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wkochan\Desktop\Igrzyska2023\"/>
    </mc:Choice>
  </mc:AlternateContent>
  <xr:revisionPtr revIDLastSave="0" documentId="8_{61C3DBD3-06C5-4E71-953F-3AD82C8AE570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E32" i="1"/>
  <c r="E31" i="1"/>
  <c r="E30" i="1"/>
  <c r="E29" i="1"/>
  <c r="E24" i="1"/>
  <c r="E21" i="1"/>
  <c r="E16" i="1"/>
  <c r="E15" i="1"/>
  <c r="E14" i="1"/>
  <c r="E13" i="1"/>
  <c r="E8" i="1"/>
  <c r="E6" i="1"/>
  <c r="E5" i="1"/>
  <c r="E23" i="1"/>
  <c r="E22" i="1"/>
  <c r="E7" i="1"/>
  <c r="E33" i="1" l="1"/>
  <c r="E9" i="1"/>
  <c r="E17" i="1"/>
  <c r="E25" i="1"/>
</calcChain>
</file>

<file path=xl/sharedStrings.xml><?xml version="1.0" encoding="utf-8"?>
<sst xmlns="http://schemas.openxmlformats.org/spreadsheetml/2006/main" count="62" uniqueCount="20">
  <si>
    <t>Przedmiot zamówienia</t>
  </si>
  <si>
    <t>Formularz cenowy</t>
  </si>
  <si>
    <t>1.</t>
  </si>
  <si>
    <t>2.</t>
  </si>
  <si>
    <t>3.</t>
  </si>
  <si>
    <t>4.</t>
  </si>
  <si>
    <t>W Niedzielę i Święta - od 6.00 do 22.00</t>
  </si>
  <si>
    <t>W dni zwykłe - Poniedziałek - Sobota - od 6.00 do 22.00</t>
  </si>
  <si>
    <t>Suma całość godzin brutto PLN</t>
  </si>
  <si>
    <t>maksymalna Ilość [h]</t>
  </si>
  <si>
    <t>W dni zwykłe - Poniedziałek - Sobota - w porze nocnej [godz. 22:00 - 6:00]</t>
  </si>
  <si>
    <t>W Niedzielę i Święta - w porze nocnej [godz. 22:00 - 6:00]</t>
  </si>
  <si>
    <t>Cena  1 godziny brutto liczona za jednego pracownika PLN</t>
  </si>
  <si>
    <t xml:space="preserve">Łączna ilość godzin [SUMA] </t>
  </si>
  <si>
    <t>5.</t>
  </si>
  <si>
    <t xml:space="preserve">Część I. Lokalizacja – Kraków </t>
  </si>
  <si>
    <t xml:space="preserve">Część II. Lokalizacja – Krynica Zdrój + Nowy Sącz </t>
  </si>
  <si>
    <t xml:space="preserve">Część III. Lokalizacja – Nowy Targ + Zakopane </t>
  </si>
  <si>
    <t xml:space="preserve">Część IV. Lokalizacja – Tarnów </t>
  </si>
  <si>
    <r>
      <rPr>
        <b/>
        <u/>
        <sz val="11"/>
        <color theme="1"/>
        <rFont val="Calibri"/>
        <family val="2"/>
        <charset val="238"/>
        <scheme val="minor"/>
      </rPr>
      <t xml:space="preserve">Jednocześnie Zamawiający zleci wykonywane usługi w wymiarze 1800 roboczogodzin - tj. 60% łącznej ilości godzin oznaczonych w wierszach 5, powyżej. 
</t>
    </r>
    <r>
      <rPr>
        <sz val="11"/>
        <color theme="1"/>
        <rFont val="Calibri"/>
        <family val="2"/>
        <scheme val="minor"/>
      </rPr>
      <t xml:space="preserve">
Informacja do formularza ofertowego:
Podane wartości co do pracy w poszczególnych porach mają charakter szacunkowy i mogą się różnić. Na podstawie podanych powyżej wartości maksymalnych zostanie obliczona wartość oferty i maksymalne wynagrodzenie umowne.
 Podobnie załączony harmonogram świadczenia usług jest harmonogramem wstępnym, który może ulec zmianie, a ostateczny harmonogram i ilość godzin harmonogramowych zostanie ustalony z wykonawcą w trybie przewidzianym umową, w trakcie jej realizacji.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</si>
</sst>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6" fontId="0" fillId="0" borderId="1" xfId="0" applyNumberFormat="1" applyBorder="1" applyAlignment="1">
      <alignment horizontal="center"/>
    </xf>
    <xf numFmtId="6" fontId="0" fillId="0" borderId="6" xfId="0" applyNumberFormat="1" applyBorder="1"/>
    <xf numFmtId="0" fontId="4" fillId="2" borderId="7" xfId="0" applyFont="1" applyFill="1" applyBorder="1" applyAlignment="1">
      <alignment horizontal="center" wrapText="1"/>
    </xf>
    <xf numFmtId="0" fontId="0" fillId="3" borderId="4" xfId="0" applyFill="1" applyBorder="1"/>
    <xf numFmtId="0" fontId="0" fillId="2" borderId="2" xfId="0" applyFill="1" applyBorder="1"/>
    <xf numFmtId="0" fontId="0" fillId="2" borderId="5" xfId="0" applyFill="1" applyBorder="1"/>
    <xf numFmtId="6" fontId="4" fillId="3" borderId="3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3" borderId="8" xfId="0" applyFont="1" applyFill="1" applyBorder="1" applyAlignment="1">
      <alignment horizontal="right"/>
    </xf>
    <xf numFmtId="6" fontId="4" fillId="3" borderId="14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3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2" borderId="12" xfId="0" applyFont="1" applyFill="1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15" xfId="0" applyBorder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22" workbookViewId="0">
      <selection activeCell="A37" sqref="A37"/>
    </sheetView>
  </sheetViews>
  <sheetFormatPr defaultRowHeight="15" x14ac:dyDescent="0.25"/>
  <cols>
    <col min="1" max="1" width="3.85546875" customWidth="1"/>
    <col min="2" max="2" width="66.42578125" customWidth="1"/>
    <col min="3" max="3" width="26.28515625" customWidth="1"/>
    <col min="4" max="4" width="32.140625" customWidth="1"/>
    <col min="5" max="5" width="29.140625" customWidth="1"/>
  </cols>
  <sheetData>
    <row r="1" spans="1:5" ht="31.9" customHeight="1" x14ac:dyDescent="0.25">
      <c r="A1" s="21"/>
      <c r="B1" s="24" t="s">
        <v>1</v>
      </c>
      <c r="C1" s="24"/>
      <c r="D1" s="24"/>
      <c r="E1" s="24"/>
    </row>
    <row r="3" spans="1:5" ht="21.6" customHeight="1" thickBot="1" x14ac:dyDescent="0.3">
      <c r="B3" s="20" t="s">
        <v>15</v>
      </c>
    </row>
    <row r="4" spans="1:5" ht="45.75" thickBot="1" x14ac:dyDescent="0.3">
      <c r="A4" s="5"/>
      <c r="B4" s="8" t="s">
        <v>0</v>
      </c>
      <c r="C4" s="16" t="s">
        <v>12</v>
      </c>
      <c r="D4" s="14" t="s">
        <v>9</v>
      </c>
      <c r="E4" s="3" t="s">
        <v>8</v>
      </c>
    </row>
    <row r="5" spans="1:5" x14ac:dyDescent="0.25">
      <c r="A5" s="6" t="s">
        <v>2</v>
      </c>
      <c r="B5" s="15" t="s">
        <v>7</v>
      </c>
      <c r="C5" s="1"/>
      <c r="D5" s="17">
        <v>1419.2</v>
      </c>
      <c r="E5" s="2">
        <f>C5*D5</f>
        <v>0</v>
      </c>
    </row>
    <row r="6" spans="1:5" x14ac:dyDescent="0.25">
      <c r="A6" s="6" t="s">
        <v>3</v>
      </c>
      <c r="B6" s="15" t="s">
        <v>10</v>
      </c>
      <c r="C6" s="1"/>
      <c r="D6" s="17">
        <v>70.959999999999994</v>
      </c>
      <c r="E6" s="2">
        <f t="shared" ref="E6:E8" si="0">C6*D6</f>
        <v>0</v>
      </c>
    </row>
    <row r="7" spans="1:5" x14ac:dyDescent="0.25">
      <c r="A7" s="6" t="s">
        <v>4</v>
      </c>
      <c r="B7" s="12" t="s">
        <v>6</v>
      </c>
      <c r="C7" s="1"/>
      <c r="D7" s="17">
        <v>236.53333333333333</v>
      </c>
      <c r="E7" s="2">
        <f t="shared" si="0"/>
        <v>0</v>
      </c>
    </row>
    <row r="8" spans="1:5" ht="15.75" thickBot="1" x14ac:dyDescent="0.3">
      <c r="A8" s="6" t="s">
        <v>5</v>
      </c>
      <c r="B8" s="15" t="s">
        <v>11</v>
      </c>
      <c r="C8" s="1"/>
      <c r="D8" s="17">
        <v>47.306666666666665</v>
      </c>
      <c r="E8" s="2">
        <f t="shared" si="0"/>
        <v>0</v>
      </c>
    </row>
    <row r="9" spans="1:5" ht="15.75" thickBot="1" x14ac:dyDescent="0.3">
      <c r="A9" s="4" t="s">
        <v>14</v>
      </c>
      <c r="B9" s="10" t="s">
        <v>13</v>
      </c>
      <c r="C9" s="11"/>
      <c r="D9" s="18">
        <f>SUM(D5:D8)</f>
        <v>1774</v>
      </c>
      <c r="E9" s="7">
        <f>SUM(E5:E8)</f>
        <v>0</v>
      </c>
    </row>
    <row r="11" spans="1:5" ht="15.75" thickBot="1" x14ac:dyDescent="0.3">
      <c r="B11" s="19" t="s">
        <v>16</v>
      </c>
    </row>
    <row r="12" spans="1:5" ht="45.75" thickBot="1" x14ac:dyDescent="0.3">
      <c r="A12" s="5"/>
      <c r="B12" s="8" t="s">
        <v>0</v>
      </c>
      <c r="C12" s="16" t="s">
        <v>12</v>
      </c>
      <c r="D12" s="14" t="s">
        <v>9</v>
      </c>
      <c r="E12" s="3" t="s">
        <v>8</v>
      </c>
    </row>
    <row r="13" spans="1:5" x14ac:dyDescent="0.25">
      <c r="A13" s="6" t="s">
        <v>2</v>
      </c>
      <c r="B13" s="15" t="s">
        <v>7</v>
      </c>
      <c r="C13" s="1"/>
      <c r="D13" s="17">
        <v>470.4</v>
      </c>
      <c r="E13" s="2">
        <f>C13*D13</f>
        <v>0</v>
      </c>
    </row>
    <row r="14" spans="1:5" x14ac:dyDescent="0.25">
      <c r="A14" s="6" t="s">
        <v>3</v>
      </c>
      <c r="B14" s="15" t="s">
        <v>10</v>
      </c>
      <c r="C14" s="1"/>
      <c r="D14" s="17">
        <v>23.52</v>
      </c>
      <c r="E14" s="2">
        <f t="shared" ref="E14:E16" si="1">C14*D14</f>
        <v>0</v>
      </c>
    </row>
    <row r="15" spans="1:5" x14ac:dyDescent="0.25">
      <c r="A15" s="6" t="s">
        <v>4</v>
      </c>
      <c r="B15" s="12" t="s">
        <v>6</v>
      </c>
      <c r="C15" s="1"/>
      <c r="D15" s="17">
        <v>78.400000000000006</v>
      </c>
      <c r="E15" s="2">
        <f t="shared" si="1"/>
        <v>0</v>
      </c>
    </row>
    <row r="16" spans="1:5" ht="15.75" thickBot="1" x14ac:dyDescent="0.3">
      <c r="A16" s="6" t="s">
        <v>5</v>
      </c>
      <c r="B16" s="15" t="s">
        <v>11</v>
      </c>
      <c r="C16" s="1"/>
      <c r="D16" s="17">
        <v>15.68</v>
      </c>
      <c r="E16" s="2">
        <f t="shared" si="1"/>
        <v>0</v>
      </c>
    </row>
    <row r="17" spans="1:5" ht="15.75" thickBot="1" x14ac:dyDescent="0.3">
      <c r="A17" s="4" t="s">
        <v>14</v>
      </c>
      <c r="B17" s="10" t="s">
        <v>13</v>
      </c>
      <c r="C17" s="11"/>
      <c r="D17" s="13">
        <v>588</v>
      </c>
      <c r="E17" s="7">
        <f>SUM(E13:E16)</f>
        <v>0</v>
      </c>
    </row>
    <row r="19" spans="1:5" ht="15.75" thickBot="1" x14ac:dyDescent="0.3">
      <c r="B19" s="19" t="s">
        <v>17</v>
      </c>
    </row>
    <row r="20" spans="1:5" ht="45.75" thickBot="1" x14ac:dyDescent="0.3">
      <c r="A20" s="5"/>
      <c r="B20" s="8" t="s">
        <v>0</v>
      </c>
      <c r="C20" s="16" t="s">
        <v>12</v>
      </c>
      <c r="D20" s="14" t="s">
        <v>9</v>
      </c>
      <c r="E20" s="3" t="s">
        <v>8</v>
      </c>
    </row>
    <row r="21" spans="1:5" x14ac:dyDescent="0.25">
      <c r="A21" s="6" t="s">
        <v>2</v>
      </c>
      <c r="B21" s="15" t="s">
        <v>7</v>
      </c>
      <c r="C21" s="1"/>
      <c r="D21" s="17">
        <v>333.6</v>
      </c>
      <c r="E21" s="2">
        <f>C21*D21</f>
        <v>0</v>
      </c>
    </row>
    <row r="22" spans="1:5" x14ac:dyDescent="0.25">
      <c r="A22" s="6" t="s">
        <v>3</v>
      </c>
      <c r="B22" s="15" t="s">
        <v>10</v>
      </c>
      <c r="C22" s="1"/>
      <c r="D22" s="17">
        <v>16.68</v>
      </c>
      <c r="E22" s="2">
        <f t="shared" ref="E22:E24" si="2">C22*D22</f>
        <v>0</v>
      </c>
    </row>
    <row r="23" spans="1:5" x14ac:dyDescent="0.25">
      <c r="A23" s="6" t="s">
        <v>4</v>
      </c>
      <c r="B23" s="12" t="s">
        <v>6</v>
      </c>
      <c r="C23" s="1"/>
      <c r="D23" s="17">
        <v>55.6</v>
      </c>
      <c r="E23" s="2">
        <f t="shared" si="2"/>
        <v>0</v>
      </c>
    </row>
    <row r="24" spans="1:5" ht="15.75" thickBot="1" x14ac:dyDescent="0.3">
      <c r="A24" s="6" t="s">
        <v>5</v>
      </c>
      <c r="B24" s="15" t="s">
        <v>11</v>
      </c>
      <c r="C24" s="1"/>
      <c r="D24" s="17">
        <v>11.12</v>
      </c>
      <c r="E24" s="2">
        <f t="shared" si="2"/>
        <v>0</v>
      </c>
    </row>
    <row r="25" spans="1:5" ht="15.75" thickBot="1" x14ac:dyDescent="0.3">
      <c r="A25" s="4" t="s">
        <v>14</v>
      </c>
      <c r="B25" s="10" t="s">
        <v>13</v>
      </c>
      <c r="C25" s="11"/>
      <c r="D25" s="13">
        <v>417</v>
      </c>
      <c r="E25" s="7">
        <f>SUM(E21:E24)</f>
        <v>0</v>
      </c>
    </row>
    <row r="27" spans="1:5" ht="15.75" thickBot="1" x14ac:dyDescent="0.3">
      <c r="B27" s="19" t="s">
        <v>18</v>
      </c>
    </row>
    <row r="28" spans="1:5" ht="45.75" thickBot="1" x14ac:dyDescent="0.3">
      <c r="A28" s="5"/>
      <c r="B28" s="8" t="s">
        <v>0</v>
      </c>
      <c r="C28" s="16" t="s">
        <v>12</v>
      </c>
      <c r="D28" s="14" t="s">
        <v>9</v>
      </c>
      <c r="E28" s="3" t="s">
        <v>8</v>
      </c>
    </row>
    <row r="29" spans="1:5" x14ac:dyDescent="0.25">
      <c r="A29" s="6" t="s">
        <v>2</v>
      </c>
      <c r="B29" s="15" t="s">
        <v>7</v>
      </c>
      <c r="C29" s="1"/>
      <c r="D29" s="17">
        <v>176.8</v>
      </c>
      <c r="E29" s="2">
        <f>C29*D29</f>
        <v>0</v>
      </c>
    </row>
    <row r="30" spans="1:5" x14ac:dyDescent="0.25">
      <c r="A30" s="6" t="s">
        <v>3</v>
      </c>
      <c r="B30" s="15" t="s">
        <v>10</v>
      </c>
      <c r="C30" s="1"/>
      <c r="D30" s="17">
        <v>8.84</v>
      </c>
      <c r="E30" s="2">
        <f t="shared" ref="E30:E32" si="3">C30*D30</f>
        <v>0</v>
      </c>
    </row>
    <row r="31" spans="1:5" x14ac:dyDescent="0.25">
      <c r="A31" s="6" t="s">
        <v>4</v>
      </c>
      <c r="B31" s="12" t="s">
        <v>6</v>
      </c>
      <c r="C31" s="1"/>
      <c r="D31" s="17">
        <v>29.466666666666665</v>
      </c>
      <c r="E31" s="2">
        <f t="shared" si="3"/>
        <v>0</v>
      </c>
    </row>
    <row r="32" spans="1:5" ht="15.75" thickBot="1" x14ac:dyDescent="0.3">
      <c r="A32" s="6" t="s">
        <v>5</v>
      </c>
      <c r="B32" s="15" t="s">
        <v>11</v>
      </c>
      <c r="C32" s="1"/>
      <c r="D32" s="17">
        <v>5.8933333333333335</v>
      </c>
      <c r="E32" s="2">
        <f t="shared" si="3"/>
        <v>0</v>
      </c>
    </row>
    <row r="33" spans="1:5" ht="15.75" thickBot="1" x14ac:dyDescent="0.3">
      <c r="A33" s="4" t="s">
        <v>14</v>
      </c>
      <c r="B33" s="10" t="s">
        <v>13</v>
      </c>
      <c r="C33" s="11"/>
      <c r="D33" s="13">
        <v>221</v>
      </c>
      <c r="E33" s="7">
        <f>SUM(E29:E32)</f>
        <v>0</v>
      </c>
    </row>
    <row r="36" spans="1:5" ht="174.75" customHeight="1" x14ac:dyDescent="0.25">
      <c r="A36" s="22" t="s">
        <v>19</v>
      </c>
      <c r="B36" s="23"/>
      <c r="C36" s="23"/>
      <c r="D36" s="9"/>
    </row>
  </sheetData>
  <mergeCells count="2">
    <mergeCell ref="A36:C36"/>
    <mergeCell ref="B1:E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Kołek</dc:creator>
  <cp:lastModifiedBy>Wojciech Kochan</cp:lastModifiedBy>
  <dcterms:created xsi:type="dcterms:W3CDTF">2015-06-05T18:17:20Z</dcterms:created>
  <dcterms:modified xsi:type="dcterms:W3CDTF">2023-05-16T16:54:25Z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2022-11-28T12:26:42Z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b5dcb399-b059-4abb-b0ec-b54c5d1606bc</vt:lpwstr>
  </property>
  <property fmtid="{D5CDD505-2E9C-101B-9397-08002B2CF9AE}" pid="8" name="MSIP_Label_defa4170-0d19-0005-0004-bc88714345d2_ContentBits">
    <vt:lpwstr>0</vt:lpwstr>
  </property>
</Properties>
</file>