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zinkowska\Desktop\Zamówienia publiczne\Zamówienia publiczne 2022\Dostawa i wbudowanie żwiru\do publikacji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22" i="1" l="1"/>
  <c r="F12" i="1"/>
  <c r="H22" i="1"/>
  <c r="H12" i="1"/>
  <c r="J22" i="1"/>
  <c r="J12" i="1"/>
  <c r="D22" i="1"/>
  <c r="D12" i="1"/>
  <c r="D23" i="1" s="1"/>
  <c r="F23" i="1" l="1"/>
  <c r="H23" i="1"/>
  <c r="J23" i="1"/>
</calcChain>
</file>

<file path=xl/sharedStrings.xml><?xml version="1.0" encoding="utf-8"?>
<sst xmlns="http://schemas.openxmlformats.org/spreadsheetml/2006/main" count="66" uniqueCount="35">
  <si>
    <t>RAZEM NADLEŚNICTWO</t>
  </si>
  <si>
    <t>RAZEM OBRĘB BIELSK</t>
  </si>
  <si>
    <t xml:space="preserve">16
</t>
  </si>
  <si>
    <t>Wyrównanie, miejscowe uzupełnienie istniejącej nawierzchni wraz z dowozem materiału Leśnictwo Strabla</t>
  </si>
  <si>
    <t>Wyrównanie, miejscowe uzupełnienie istniejącej nawierzchni wraz z dowozem materiału  Leśnictwo Hołody</t>
  </si>
  <si>
    <t>Wyrównanie, miejscowe uzupełnienie istniejącej nawierzchni wraz z dowozem materiału  Leśnictwo Piliki</t>
  </si>
  <si>
    <t>Wyrównanie, miejscowe uzupełnienie istniejącej nawierzchni wraz z dowozem materiału  Leśnictwo Grabowiec</t>
  </si>
  <si>
    <t>Wyrównanie, miejscowe uzupełnienie istniejącej nawierzchni wraz z dowozem materiału  Skółka Grabowiec</t>
  </si>
  <si>
    <t>Wyrównanie, miejscowe uzupełnienie istniejącej nawierzchni wraz z dowozem materiału Leśnictwo Orla</t>
  </si>
  <si>
    <t>Wyrównanie, miejscowe uzupełnienie istniejącej nawierzchni wraz z dowozem materiału  Leśnictwo Jelonka</t>
  </si>
  <si>
    <t>Wyrównanie, miejscowe uzupełnienie istniejącej nawierzchni wraz z dowozem materiału  Leśnictwo Czechy</t>
  </si>
  <si>
    <t>Wyrównanie, miejscowe uzupełnienie istniejącej nawierzchni wraz z dowozem materiału  Leśnictwo Jodłówka</t>
  </si>
  <si>
    <t xml:space="preserve">Wyrównanie, miejscowe uzupełnienie istniejącej nawierzchni wraz z dowozem materiału Leśnictwo Kleszczele </t>
  </si>
  <si>
    <t>Wyrównanie, miejscowe uzupełnienie istniejącej nawierzchni wraz z dowozem materiału  Leśnictwo Laski</t>
  </si>
  <si>
    <t>Wyrównanie, miejscowe uzupełnienie istniejącej nawierzchni wraz z dowozem materiału Leśnictwo Borowina</t>
  </si>
  <si>
    <t>Wyrównanie, miejscowe uzupełnienie istniejącej nawierzchni wraz z dowozem materiału  Leśnictwo Czeremcha</t>
  </si>
  <si>
    <t>Wyrównanie, miejscowe uzupełnienie istniejącej nawierzchni wraz z dowozem materiału  Szkółka Czechy</t>
  </si>
  <si>
    <t>RAZEM OBRĘB KLESZCZELE</t>
  </si>
  <si>
    <t xml:space="preserve">Żwir z dowiezieniem </t>
  </si>
  <si>
    <t xml:space="preserve">Równanie dróg równarką </t>
  </si>
  <si>
    <t xml:space="preserve">h
</t>
  </si>
  <si>
    <t>jm</t>
  </si>
  <si>
    <t>ilość</t>
  </si>
  <si>
    <t>Wartość</t>
  </si>
  <si>
    <t xml:space="preserve">m3
</t>
  </si>
  <si>
    <t>Lp.</t>
  </si>
  <si>
    <t>Opis i wyliczenia</t>
  </si>
  <si>
    <t>Uzupełnieie ubytków nawierzchni dróg gruntowych  - naprawy cząstkowe</t>
  </si>
  <si>
    <r>
      <t xml:space="preserve">m3
</t>
    </r>
    <r>
      <rPr>
        <vertAlign val="subscript"/>
        <sz val="8"/>
        <rFont val="Arial"/>
        <family val="2"/>
      </rPr>
      <t/>
    </r>
  </si>
  <si>
    <t>h</t>
  </si>
  <si>
    <t>cena jedn.</t>
  </si>
  <si>
    <t>Cena jedn.</t>
  </si>
  <si>
    <t>Wyrównanie, miejscowe uzupełnienie istniejącej nawierzchni wraz z dowozem materiału Leśnictwo Ploski</t>
  </si>
  <si>
    <t>Wyrównanie, miejscowe uzupełnienie istniejącej nawierzchni wraz z dowozem materiału Leśnictwo Pawły</t>
  </si>
  <si>
    <t>Kosztorys ofertowy
Dostawa żwiru i konserwacja dróg na terenie Nadleśnictwa Bielsk w Bielsku Podlaskim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</si>
</sst>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3" sqref="L13"/>
    </sheetView>
  </sheetViews>
  <sheetFormatPr defaultColWidth="8.83203125" defaultRowHeight="11.25" x14ac:dyDescent="0.2"/>
  <cols>
    <col min="1" max="1" width="4" style="48" customWidth="1"/>
    <col min="2" max="2" width="50.6640625" style="4" customWidth="1"/>
    <col min="3" max="3" width="5.1640625" style="50" customWidth="1"/>
    <col min="4" max="4" width="7.1640625" style="4" customWidth="1"/>
    <col min="5" max="5" width="10.6640625" style="4" customWidth="1"/>
    <col min="6" max="6" width="8.83203125" style="4" customWidth="1"/>
    <col min="7" max="7" width="4.83203125" style="50" customWidth="1"/>
    <col min="8" max="8" width="5.83203125" style="4" customWidth="1"/>
    <col min="9" max="9" width="9.83203125" style="4" customWidth="1"/>
    <col min="10" max="10" width="9" style="4" customWidth="1"/>
    <col min="11" max="11" width="13.1640625" style="4" customWidth="1"/>
    <col min="12" max="16384" width="8.83203125" style="4"/>
  </cols>
  <sheetData>
    <row r="1" spans="1:12" ht="22.5" customHeight="1" thickBot="1" x14ac:dyDescent="0.25">
      <c r="A1" s="57" t="s">
        <v>34</v>
      </c>
      <c r="B1" s="58"/>
      <c r="C1" s="58"/>
      <c r="D1" s="58"/>
      <c r="E1" s="58"/>
      <c r="F1" s="58"/>
      <c r="G1" s="59"/>
      <c r="H1" s="59"/>
      <c r="I1" s="59"/>
      <c r="J1" s="60"/>
    </row>
    <row r="2" spans="1:12" ht="11.25" customHeight="1" x14ac:dyDescent="0.2">
      <c r="A2" s="42" t="s">
        <v>25</v>
      </c>
      <c r="B2" s="38" t="s">
        <v>26</v>
      </c>
      <c r="C2" s="61" t="s">
        <v>18</v>
      </c>
      <c r="D2" s="62"/>
      <c r="E2" s="62"/>
      <c r="F2" s="63"/>
      <c r="G2" s="65" t="s">
        <v>19</v>
      </c>
      <c r="H2" s="66"/>
      <c r="I2" s="66"/>
      <c r="J2" s="67"/>
    </row>
    <row r="3" spans="1:12" ht="11.25" customHeight="1" x14ac:dyDescent="0.2">
      <c r="A3" s="43"/>
      <c r="B3" s="37" t="s">
        <v>27</v>
      </c>
      <c r="C3" s="5" t="s">
        <v>21</v>
      </c>
      <c r="D3" s="5" t="s">
        <v>22</v>
      </c>
      <c r="E3" s="6" t="s">
        <v>31</v>
      </c>
      <c r="F3" s="7" t="s">
        <v>23</v>
      </c>
      <c r="G3" s="7" t="s">
        <v>21</v>
      </c>
      <c r="H3" s="7" t="s">
        <v>22</v>
      </c>
      <c r="I3" s="8" t="s">
        <v>30</v>
      </c>
      <c r="J3" s="7" t="s">
        <v>23</v>
      </c>
    </row>
    <row r="4" spans="1:12" ht="11.25" customHeight="1" x14ac:dyDescent="0.2">
      <c r="A4" s="44"/>
      <c r="B4" s="55"/>
      <c r="C4" s="56"/>
      <c r="D4" s="56"/>
      <c r="E4" s="56"/>
      <c r="F4" s="9"/>
      <c r="G4" s="51"/>
      <c r="H4" s="10"/>
      <c r="I4" s="11"/>
      <c r="J4" s="10"/>
    </row>
    <row r="5" spans="1:12" ht="22.5" x14ac:dyDescent="0.2">
      <c r="A5" s="12">
        <v>1</v>
      </c>
      <c r="B5" s="39" t="s">
        <v>33</v>
      </c>
      <c r="C5" s="2" t="s">
        <v>24</v>
      </c>
      <c r="D5" s="12">
        <v>80</v>
      </c>
      <c r="E5" s="18"/>
      <c r="F5" s="13"/>
      <c r="G5" s="14" t="s">
        <v>20</v>
      </c>
      <c r="H5" s="15">
        <v>6</v>
      </c>
      <c r="I5" s="16"/>
      <c r="J5" s="17"/>
    </row>
    <row r="6" spans="1:12" ht="22.5" x14ac:dyDescent="0.2">
      <c r="A6" s="12">
        <v>2</v>
      </c>
      <c r="B6" s="39" t="s">
        <v>32</v>
      </c>
      <c r="C6" s="2" t="s">
        <v>24</v>
      </c>
      <c r="D6" s="12">
        <v>80</v>
      </c>
      <c r="E6" s="18"/>
      <c r="F6" s="13"/>
      <c r="G6" s="2" t="s">
        <v>20</v>
      </c>
      <c r="H6" s="12">
        <v>8</v>
      </c>
      <c r="I6" s="19"/>
      <c r="J6" s="17"/>
      <c r="L6" s="35"/>
    </row>
    <row r="7" spans="1:12" ht="22.5" x14ac:dyDescent="0.2">
      <c r="A7" s="12">
        <v>3</v>
      </c>
      <c r="B7" s="39" t="s">
        <v>3</v>
      </c>
      <c r="C7" s="2" t="s">
        <v>24</v>
      </c>
      <c r="D7" s="12">
        <v>150</v>
      </c>
      <c r="E7" s="18"/>
      <c r="F7" s="13"/>
      <c r="G7" s="2" t="s">
        <v>20</v>
      </c>
      <c r="H7" s="12">
        <v>20</v>
      </c>
      <c r="I7" s="19"/>
      <c r="J7" s="17"/>
      <c r="L7" s="35"/>
    </row>
    <row r="8" spans="1:12" ht="22.5" x14ac:dyDescent="0.2">
      <c r="A8" s="12">
        <v>4</v>
      </c>
      <c r="B8" s="39" t="s">
        <v>4</v>
      </c>
      <c r="C8" s="2" t="s">
        <v>24</v>
      </c>
      <c r="D8" s="12">
        <v>150</v>
      </c>
      <c r="E8" s="18"/>
      <c r="F8" s="13"/>
      <c r="G8" s="2" t="s">
        <v>20</v>
      </c>
      <c r="H8" s="12">
        <v>16</v>
      </c>
      <c r="I8" s="19"/>
      <c r="J8" s="17"/>
      <c r="L8" s="35"/>
    </row>
    <row r="9" spans="1:12" ht="22.5" x14ac:dyDescent="0.2">
      <c r="A9" s="12">
        <v>5</v>
      </c>
      <c r="B9" s="39" t="s">
        <v>5</v>
      </c>
      <c r="C9" s="2" t="s">
        <v>24</v>
      </c>
      <c r="D9" s="12">
        <v>140</v>
      </c>
      <c r="E9" s="18"/>
      <c r="F9" s="13"/>
      <c r="G9" s="2" t="s">
        <v>20</v>
      </c>
      <c r="H9" s="12">
        <v>24</v>
      </c>
      <c r="I9" s="19"/>
      <c r="J9" s="17"/>
      <c r="L9" s="35"/>
    </row>
    <row r="10" spans="1:12" ht="33.75" x14ac:dyDescent="0.2">
      <c r="A10" s="12">
        <v>6</v>
      </c>
      <c r="B10" s="39" t="s">
        <v>6</v>
      </c>
      <c r="C10" s="2" t="s">
        <v>24</v>
      </c>
      <c r="D10" s="12">
        <v>150</v>
      </c>
      <c r="E10" s="18"/>
      <c r="F10" s="13"/>
      <c r="G10" s="2" t="s">
        <v>20</v>
      </c>
      <c r="H10" s="12">
        <v>8</v>
      </c>
      <c r="I10" s="19"/>
      <c r="J10" s="17"/>
      <c r="L10" s="35"/>
    </row>
    <row r="11" spans="1:12" ht="34.5" thickBot="1" x14ac:dyDescent="0.25">
      <c r="A11" s="20">
        <v>7</v>
      </c>
      <c r="B11" s="40" t="s">
        <v>7</v>
      </c>
      <c r="C11" s="2" t="s">
        <v>24</v>
      </c>
      <c r="D11" s="20">
        <v>50</v>
      </c>
      <c r="E11" s="21"/>
      <c r="F11" s="13"/>
      <c r="G11" s="3" t="s">
        <v>20</v>
      </c>
      <c r="H11" s="20">
        <v>8</v>
      </c>
      <c r="I11" s="22"/>
      <c r="J11" s="17"/>
      <c r="L11" s="35"/>
    </row>
    <row r="12" spans="1:12" ht="15" customHeight="1" thickBot="1" x14ac:dyDescent="0.25">
      <c r="A12" s="45"/>
      <c r="B12" s="58" t="s">
        <v>1</v>
      </c>
      <c r="C12" s="58"/>
      <c r="D12" s="23">
        <f>SUM(D5:D11)</f>
        <v>800</v>
      </c>
      <c r="E12" s="24"/>
      <c r="F12" s="23">
        <f>SUM(F5:F11)</f>
        <v>0</v>
      </c>
      <c r="G12" s="25"/>
      <c r="H12" s="26">
        <f>SUM(H5:H11)</f>
        <v>90</v>
      </c>
      <c r="I12" s="24"/>
      <c r="J12" s="23">
        <f>SUM(J5:J11)</f>
        <v>0</v>
      </c>
      <c r="K12" s="27"/>
      <c r="L12" s="35"/>
    </row>
    <row r="13" spans="1:12" ht="22.5" x14ac:dyDescent="0.2">
      <c r="A13" s="15">
        <v>8</v>
      </c>
      <c r="B13" s="41" t="s">
        <v>8</v>
      </c>
      <c r="C13" s="1" t="s">
        <v>24</v>
      </c>
      <c r="D13" s="15">
        <v>200</v>
      </c>
      <c r="E13" s="28"/>
      <c r="F13" s="16"/>
      <c r="G13" s="15" t="s">
        <v>29</v>
      </c>
      <c r="H13" s="15">
        <v>6</v>
      </c>
      <c r="I13" s="16"/>
      <c r="J13" s="29"/>
      <c r="L13" s="35"/>
    </row>
    <row r="14" spans="1:12" ht="33.75" x14ac:dyDescent="0.2">
      <c r="A14" s="12">
        <v>9</v>
      </c>
      <c r="B14" s="39" t="s">
        <v>9</v>
      </c>
      <c r="C14" s="2" t="s">
        <v>24</v>
      </c>
      <c r="D14" s="15">
        <v>200</v>
      </c>
      <c r="E14" s="18"/>
      <c r="F14" s="16"/>
      <c r="G14" s="12" t="s">
        <v>29</v>
      </c>
      <c r="H14" s="15">
        <v>6</v>
      </c>
      <c r="I14" s="19"/>
      <c r="J14" s="29"/>
      <c r="L14" s="35"/>
    </row>
    <row r="15" spans="1:12" ht="33.75" x14ac:dyDescent="0.2">
      <c r="A15" s="12">
        <v>10</v>
      </c>
      <c r="B15" s="39" t="s">
        <v>10</v>
      </c>
      <c r="C15" s="2" t="s">
        <v>24</v>
      </c>
      <c r="D15" s="15">
        <v>200</v>
      </c>
      <c r="E15" s="18"/>
      <c r="F15" s="16"/>
      <c r="G15" s="12" t="s">
        <v>29</v>
      </c>
      <c r="H15" s="15">
        <v>6</v>
      </c>
      <c r="I15" s="19"/>
      <c r="J15" s="29"/>
      <c r="L15" s="35"/>
    </row>
    <row r="16" spans="1:12" ht="33.75" x14ac:dyDescent="0.2">
      <c r="A16" s="12">
        <v>11</v>
      </c>
      <c r="B16" s="39" t="s">
        <v>11</v>
      </c>
      <c r="C16" s="2" t="s">
        <v>28</v>
      </c>
      <c r="D16" s="15">
        <v>200</v>
      </c>
      <c r="E16" s="18"/>
      <c r="F16" s="16"/>
      <c r="G16" s="12" t="s">
        <v>29</v>
      </c>
      <c r="H16" s="12">
        <v>12</v>
      </c>
      <c r="I16" s="19"/>
      <c r="J16" s="29"/>
      <c r="L16" s="35"/>
    </row>
    <row r="17" spans="1:12" ht="33.75" x14ac:dyDescent="0.2">
      <c r="A17" s="12">
        <v>12</v>
      </c>
      <c r="B17" s="39" t="s">
        <v>12</v>
      </c>
      <c r="C17" s="2" t="s">
        <v>28</v>
      </c>
      <c r="D17" s="12">
        <v>260</v>
      </c>
      <c r="E17" s="18"/>
      <c r="F17" s="16"/>
      <c r="G17" s="12" t="s">
        <v>29</v>
      </c>
      <c r="H17" s="12">
        <v>12</v>
      </c>
      <c r="I17" s="19"/>
      <c r="J17" s="29"/>
      <c r="L17" s="35"/>
    </row>
    <row r="18" spans="1:12" ht="22.5" x14ac:dyDescent="0.2">
      <c r="A18" s="12">
        <v>13</v>
      </c>
      <c r="B18" s="39" t="s">
        <v>13</v>
      </c>
      <c r="C18" s="2" t="s">
        <v>28</v>
      </c>
      <c r="D18" s="12">
        <v>200</v>
      </c>
      <c r="E18" s="18"/>
      <c r="F18" s="16"/>
      <c r="G18" s="12" t="s">
        <v>29</v>
      </c>
      <c r="H18" s="12">
        <v>6</v>
      </c>
      <c r="I18" s="19"/>
      <c r="J18" s="29"/>
      <c r="L18" s="35"/>
    </row>
    <row r="19" spans="1:12" ht="33.75" x14ac:dyDescent="0.2">
      <c r="A19" s="12">
        <v>14</v>
      </c>
      <c r="B19" s="39" t="s">
        <v>14</v>
      </c>
      <c r="C19" s="2" t="s">
        <v>28</v>
      </c>
      <c r="D19" s="12">
        <v>200</v>
      </c>
      <c r="E19" s="18"/>
      <c r="F19" s="16"/>
      <c r="G19" s="12" t="s">
        <v>29</v>
      </c>
      <c r="H19" s="12">
        <v>12</v>
      </c>
      <c r="I19" s="19"/>
      <c r="J19" s="29"/>
      <c r="L19" s="35"/>
    </row>
    <row r="20" spans="1:12" ht="33.75" x14ac:dyDescent="0.2">
      <c r="A20" s="12">
        <v>15</v>
      </c>
      <c r="B20" s="39" t="s">
        <v>15</v>
      </c>
      <c r="C20" s="2" t="s">
        <v>28</v>
      </c>
      <c r="D20" s="12">
        <v>200</v>
      </c>
      <c r="E20" s="18"/>
      <c r="F20" s="16"/>
      <c r="G20" s="12" t="s">
        <v>29</v>
      </c>
      <c r="H20" s="12">
        <v>12</v>
      </c>
      <c r="I20" s="19"/>
      <c r="J20" s="29"/>
      <c r="L20" s="35"/>
    </row>
    <row r="21" spans="1:12" ht="23.25" thickBot="1" x14ac:dyDescent="0.25">
      <c r="A21" s="20" t="s">
        <v>2</v>
      </c>
      <c r="B21" s="40" t="s">
        <v>16</v>
      </c>
      <c r="C21" s="3" t="s">
        <v>28</v>
      </c>
      <c r="D21" s="20">
        <v>80</v>
      </c>
      <c r="E21" s="21"/>
      <c r="F21" s="16"/>
      <c r="G21" s="20" t="s">
        <v>29</v>
      </c>
      <c r="H21" s="20">
        <v>6</v>
      </c>
      <c r="I21" s="19"/>
      <c r="J21" s="29"/>
      <c r="L21" s="35"/>
    </row>
    <row r="22" spans="1:12" ht="15" customHeight="1" thickBot="1" x14ac:dyDescent="0.25">
      <c r="A22" s="46"/>
      <c r="B22" s="58" t="s">
        <v>17</v>
      </c>
      <c r="C22" s="64"/>
      <c r="D22" s="36">
        <f>SUM(D13:D21)</f>
        <v>1740</v>
      </c>
      <c r="E22" s="24"/>
      <c r="F22" s="23">
        <f>SUM(F13:F21)</f>
        <v>0</v>
      </c>
      <c r="G22" s="52"/>
      <c r="H22" s="26">
        <f>SUM(H13:H21)</f>
        <v>78</v>
      </c>
      <c r="I22" s="31"/>
      <c r="J22" s="32">
        <f>SUM(J13:J21)</f>
        <v>0</v>
      </c>
      <c r="K22" s="27"/>
    </row>
    <row r="23" spans="1:12" ht="15" customHeight="1" thickBot="1" x14ac:dyDescent="0.25">
      <c r="A23" s="47"/>
      <c r="B23" s="53" t="s">
        <v>0</v>
      </c>
      <c r="C23" s="54"/>
      <c r="D23" s="33">
        <f>SUM(D22,D12)</f>
        <v>2540</v>
      </c>
      <c r="E23" s="30"/>
      <c r="F23" s="26">
        <f>F12+F22</f>
        <v>0</v>
      </c>
      <c r="G23" s="52"/>
      <c r="H23" s="26">
        <f>H12+H22</f>
        <v>168</v>
      </c>
      <c r="I23" s="30"/>
      <c r="J23" s="26">
        <f>J12+J22</f>
        <v>0</v>
      </c>
      <c r="K23" s="27"/>
    </row>
    <row r="24" spans="1:12" ht="8.25" customHeight="1" x14ac:dyDescent="0.2">
      <c r="A24" s="27"/>
      <c r="B24" s="34"/>
      <c r="C24" s="49"/>
      <c r="D24" s="34"/>
      <c r="E24" s="34"/>
      <c r="F24" s="34"/>
    </row>
  </sheetData>
  <mergeCells count="7">
    <mergeCell ref="B23:C23"/>
    <mergeCell ref="B4:E4"/>
    <mergeCell ref="A1:J1"/>
    <mergeCell ref="C2:F2"/>
    <mergeCell ref="B12:C12"/>
    <mergeCell ref="B22:C22"/>
    <mergeCell ref="G2:J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Rudka Nadlesnictwo 2021 - Przedmiar</dc:title>
  <dc:creator>PC</dc:creator>
  <cp:lastModifiedBy>N-ctwo Bielsk - Magdalena Zinkowska</cp:lastModifiedBy>
  <cp:lastPrinted>2022-03-07T11:43:07Z</cp:lastPrinted>
  <dcterms:created xsi:type="dcterms:W3CDTF">2022-02-21T08:27:56Z</dcterms:created>
  <dcterms:modified xsi:type="dcterms:W3CDTF">2022-03-29T07:45:25Z</dcterms:modified>
</cp:coreProperties>
</file>