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<sst xmlns="http://schemas.openxmlformats.org/spreadsheetml/2006/main" count="49" uniqueCount="35">
  <si>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Kosztorys ofertowy</t>
  </si>
  <si>
    <t>Lp.</t>
  </si>
  <si>
    <t>Podstawa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</si>
  <si>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</si>
  <si>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</si>
  <si>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</si>
  <si>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</si>
  <si>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</si>
  <si>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</si>
  <si>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</si>
  <si>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</si>
  <si>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</si>
  <si>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</si>
  <si>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</si>
  <si>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</si>
  <si>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</si>
  <si>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</si>
  <si>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 xml:space="preserve">KNR 4-04 0403-05 z.o.3.1. </t>
  </si>
  <si>
    <t/>
  </si>
  <si>
    <t>Rozebranie konstrukcji więźb dachowych ze stolcami - Usytuowanie budynku uniemożliwia dostęp osobom postronnym</t>
  </si>
  <si>
    <t>m2</t>
  </si>
  <si>
    <t>KNR 4-04 0404-02</t>
  </si>
  <si>
    <t>Rozebranie ścian zewnętrznych drewnianych</t>
  </si>
  <si>
    <t>KNR 7-28 0301-06</t>
  </si>
  <si>
    <t>Rozebranie posadzek jednolitych cementowych</t>
  </si>
  <si>
    <t>m3</t>
  </si>
  <si>
    <t>KNR 4-04 0203-07</t>
  </si>
  <si>
    <t>Rozebranie ław fundamentowych oraz murów z kamienia o grubości ponad 40 cm na zaprawie wapiennej poniżej terenu</t>
  </si>
  <si>
    <t>KNKRB 1 0220-02</t>
  </si>
  <si>
    <t>Mechaniczne plantowanie terenu o kat. gruntu III-IV spycharkami gąsienicowymi o mocy 74 kW gruntem rodzimym dowiezionym z siewem traw</t>
  </si>
  <si>
    <t>Kalkulacja własna</t>
  </si>
  <si>
    <t>Inwentaryzacja geodezyjna powykonawcza</t>
  </si>
  <si>
    <t>kpl.</t>
  </si>
  <si>
    <t>RAZEM kosztorys</t>
  </si>
  <si>
    <t xml:space="preserve">CZĘŚĆ II - ROZBIÓRKA BUDYNKU GOSPODARCZEGO
LEŚNICTWO JÓZEFOWO - MINGAJNY 72, 11-130 Orneta
DZ. NR 3134/9 OBRĘB MINGAJNY, GMINA ORNETA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</si>
</sst>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0"/>
    <numFmt numFmtId="173" formatCode="#\ ###\ ###\ ##0.00"/>
  </numFmts>
  <fonts count="4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0" fillId="21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vertical="center" wrapText="1"/>
      <protection/>
    </xf>
    <xf numFmtId="172" fontId="41" fillId="0" borderId="10" xfId="0" applyNumberFormat="1" applyFont="1" applyBorder="1" applyAlignment="1" applyProtection="1">
      <alignment vertical="center" wrapText="1"/>
      <protection/>
    </xf>
    <xf numFmtId="173" fontId="41" fillId="0" borderId="10" xfId="0" applyNumberFormat="1" applyFont="1" applyBorder="1" applyAlignment="1" applyProtection="1">
      <alignment vertical="center" wrapText="1"/>
      <protection/>
    </xf>
    <xf numFmtId="173" fontId="42" fillId="6" borderId="10" xfId="0" applyNumberFormat="1" applyFont="1" applyFill="1" applyBorder="1" applyAlignment="1" applyProtection="1">
      <alignment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1"/>
  <sheetViews>
    <sheetView tabSelected="1" zoomScalePageLayoutView="0" workbookViewId="0" topLeftCell="A1">
      <selection activeCell="A1" sqref="A1:H11"/>
    </sheetView>
  </sheetViews>
  <sheetFormatPr defaultColWidth="9.140625" defaultRowHeight="15"/>
  <cols>
    <col min="1" max="1" width="11.140625" style="0" customWidth="1"/>
    <col min="2" max="3" width="22.28125" style="0" customWidth="1"/>
    <col min="4" max="4" width="44.421875" style="0" customWidth="1"/>
    <col min="5" max="8" width="11.140625" style="0" customWidth="1"/>
  </cols>
  <sheetData>
    <row r="1" spans="1:8" ht="19.5">
      <c r="A1" s="6" t="s">
        <v>0</v>
      </c>
      <c r="B1" s="6"/>
      <c r="C1" s="6"/>
      <c r="D1" s="6"/>
      <c r="E1" s="6"/>
      <c r="F1" s="6"/>
      <c r="G1" s="6"/>
      <c r="H1" s="6"/>
    </row>
    <row r="2" spans="1:8" ht="65.25" customHeight="1">
      <c r="A2" s="7" t="s">
        <v>34</v>
      </c>
      <c r="B2" s="7"/>
      <c r="C2" s="7"/>
      <c r="D2" s="7"/>
      <c r="E2" s="7"/>
      <c r="F2" s="7"/>
      <c r="G2" s="7"/>
      <c r="H2" s="7"/>
    </row>
    <row r="3" spans="1:8" ht="28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</row>
    <row r="5" spans="1:8" ht="66">
      <c r="A5" s="2" t="s">
        <v>9</v>
      </c>
      <c r="B5" s="2" t="s">
        <v>17</v>
      </c>
      <c r="C5" s="2" t="s">
        <v>18</v>
      </c>
      <c r="D5" s="2" t="s">
        <v>19</v>
      </c>
      <c r="E5" s="2" t="s">
        <v>20</v>
      </c>
      <c r="F5" s="3">
        <v>403.2</v>
      </c>
      <c r="G5" s="4">
        <v>0</v>
      </c>
      <c r="H5" s="4">
        <f aca="true" t="shared" si="0" ref="H5:H10">ROUND(F5*G5,2)</f>
        <v>0</v>
      </c>
    </row>
    <row r="6" spans="1:8" ht="33">
      <c r="A6" s="2" t="s">
        <v>10</v>
      </c>
      <c r="B6" s="2" t="s">
        <v>21</v>
      </c>
      <c r="C6" s="2" t="s">
        <v>18</v>
      </c>
      <c r="D6" s="2" t="s">
        <v>22</v>
      </c>
      <c r="E6" s="2" t="s">
        <v>20</v>
      </c>
      <c r="F6" s="3">
        <v>502.5</v>
      </c>
      <c r="G6" s="4">
        <v>0</v>
      </c>
      <c r="H6" s="4">
        <f t="shared" si="0"/>
        <v>0</v>
      </c>
    </row>
    <row r="7" spans="1:8" ht="33">
      <c r="A7" s="2" t="s">
        <v>11</v>
      </c>
      <c r="B7" s="2" t="s">
        <v>23</v>
      </c>
      <c r="C7" s="2" t="s">
        <v>18</v>
      </c>
      <c r="D7" s="2" t="s">
        <v>24</v>
      </c>
      <c r="E7" s="2" t="s">
        <v>25</v>
      </c>
      <c r="F7" s="3">
        <v>54.405</v>
      </c>
      <c r="G7" s="4">
        <v>0</v>
      </c>
      <c r="H7" s="4">
        <f t="shared" si="0"/>
        <v>0</v>
      </c>
    </row>
    <row r="8" spans="1:8" ht="66">
      <c r="A8" s="2" t="s">
        <v>12</v>
      </c>
      <c r="B8" s="2" t="s">
        <v>26</v>
      </c>
      <c r="C8" s="2" t="s">
        <v>18</v>
      </c>
      <c r="D8" s="2" t="s">
        <v>27</v>
      </c>
      <c r="E8" s="2" t="s">
        <v>25</v>
      </c>
      <c r="F8" s="3">
        <v>34.8</v>
      </c>
      <c r="G8" s="4">
        <v>0</v>
      </c>
      <c r="H8" s="4">
        <f t="shared" si="0"/>
        <v>0</v>
      </c>
    </row>
    <row r="9" spans="1:8" ht="66">
      <c r="A9" s="2" t="s">
        <v>13</v>
      </c>
      <c r="B9" s="2" t="s">
        <v>28</v>
      </c>
      <c r="C9" s="2" t="s">
        <v>18</v>
      </c>
      <c r="D9" s="2" t="s">
        <v>29</v>
      </c>
      <c r="E9" s="2" t="s">
        <v>20</v>
      </c>
      <c r="F9" s="3">
        <v>525</v>
      </c>
      <c r="G9" s="4">
        <v>0</v>
      </c>
      <c r="H9" s="4">
        <f t="shared" si="0"/>
        <v>0</v>
      </c>
    </row>
    <row r="10" spans="1:8" ht="33">
      <c r="A10" s="2" t="s">
        <v>14</v>
      </c>
      <c r="B10" s="2" t="s">
        <v>30</v>
      </c>
      <c r="C10" s="2" t="s">
        <v>18</v>
      </c>
      <c r="D10" s="2" t="s">
        <v>31</v>
      </c>
      <c r="E10" s="2" t="s">
        <v>32</v>
      </c>
      <c r="F10" s="3">
        <v>1</v>
      </c>
      <c r="G10" s="4">
        <v>0</v>
      </c>
      <c r="H10" s="4">
        <f t="shared" si="0"/>
        <v>0</v>
      </c>
    </row>
    <row r="11" spans="1:8" ht="15">
      <c r="A11" s="5"/>
      <c r="B11" s="5"/>
      <c r="C11" s="5"/>
      <c r="D11" s="5" t="s">
        <v>33</v>
      </c>
      <c r="E11" s="5"/>
      <c r="F11" s="5"/>
      <c r="G11" s="5"/>
      <c r="H11" s="5">
        <f>SUM(H5:H10)</f>
        <v>0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errors="blank" fitToHeight="1" fitToWidth="1" horizontalDpi="600" verticalDpi="600" orientation="landscape" scale="84" r:id="rId1"/>
  <ignoredErrors>
    <ignoredError sqref="A1:H1 A3:H11 B2:H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N.Orneta Anna Mikłusz</cp:lastModifiedBy>
  <cp:lastPrinted>2023-11-15T09:38:45Z</cp:lastPrinted>
  <dcterms:created xsi:type="dcterms:W3CDTF">2023-11-14T10:25:03Z</dcterms:created>
  <dcterms:modified xsi:type="dcterms:W3CDTF">2023-11-15T09:38:49Z</dcterms:modified>
  <cp:category/>
  <cp:version/>
  <cp:contentType/>
  <cp:contentStatus/>
</cp:coreProperties>
</file>