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Arkusz1!$A$1:$I$165</definedName>
  </definedNames>
  <calcPr calcId="145621"/>
</workbook>
</file>

<file path=xl/calcChain.xml><?xml version="1.0" encoding="utf-8"?>
<calcChain xmlns="http://schemas.openxmlformats.org/spreadsheetml/2006/main">
  <c r="G22" i="1" l="1"/>
  <c r="H22" i="1" s="1"/>
  <c r="H24" i="1" s="1"/>
  <c r="E34" i="1" s="1"/>
  <c r="E11" i="1"/>
  <c r="E9" i="1"/>
  <c r="E13" i="1" l="1"/>
  <c r="D33" i="1" s="1"/>
  <c r="I22" i="1"/>
  <c r="I24" i="1" s="1"/>
  <c r="F34" i="1" s="1"/>
  <c r="G24" i="1"/>
  <c r="D34" i="1" s="1"/>
  <c r="D35" i="1" s="1"/>
  <c r="F9" i="1"/>
  <c r="F11" i="1"/>
  <c r="G11" i="1" s="1"/>
  <c r="F13" i="1" l="1"/>
  <c r="E33" i="1" s="1"/>
  <c r="E35" i="1" s="1"/>
  <c r="G9" i="1"/>
  <c r="G13" i="1" s="1"/>
  <c r="F33" i="1" s="1"/>
  <c r="F35" i="1" s="1"/>
</calcChain>
</file>

<file path=xl/sharedStrings.xml><?xml version="1.0" encoding="utf-8"?>
<sst xmlns="http://schemas.openxmlformats.org/spreadsheetml/2006/main" count="64" uniqueCount="46">
  <si>
    <t>Załącznik Nr 2</t>
  </si>
  <si>
    <t>KOSZTORYS OFERTOWY</t>
  </si>
  <si>
    <t>1. Tabela Nr 1 - URZĄDZENIA POSIADAJĄCE LICZNIKI</t>
  </si>
  <si>
    <t>Lp.</t>
  </si>
  <si>
    <t>Ilość</t>
  </si>
  <si>
    <t>RAZEM WARTOŚĆ</t>
  </si>
  <si>
    <t>1.</t>
  </si>
  <si>
    <t>2.</t>
  </si>
  <si>
    <t>3.</t>
  </si>
  <si>
    <t>4.</t>
  </si>
  <si>
    <t>5.</t>
  </si>
  <si>
    <t>6.</t>
  </si>
  <si>
    <t>7.</t>
  </si>
  <si>
    <t>Cena za wydrukowanie stron
czarno - białych</t>
  </si>
  <si>
    <t>Cena za wydrukowanie stron
kolorowych</t>
  </si>
  <si>
    <t>Wartość
podatku
VAT 23% PLN</t>
  </si>
  <si>
    <t>Wartość
brutto
(kol. 5 + kol. 6)</t>
  </si>
  <si>
    <t>Wartość
netto
(kol. 3 x kol.4)</t>
  </si>
  <si>
    <t>Cena
jednostkowa
netto</t>
  </si>
  <si>
    <t>wydruków</t>
  </si>
  <si>
    <t>* Dla celów wyliczenia oferty należy podać w tej komórce tabeli cenę za oferowane usługi skalkulowaną za jednąstronęwydruku A4 z dokładnością trzech miejsc po przecinku (w formacie 0,123 zł).</t>
  </si>
  <si>
    <t>2. Tabela Nr 2 - URZĄDZENIA BEZ LICZNIKÓW</t>
  </si>
  <si>
    <t>Ilość
stron</t>
  </si>
  <si>
    <t>Ilość dni
w skali roku</t>
  </si>
  <si>
    <t>Wartość
netto
(kol. 3 x kol 4
x kol. 5 x kol. 6)</t>
  </si>
  <si>
    <t>Wartość
brutto
(kol. 8 + kol. 9)</t>
  </si>
  <si>
    <t>8.</t>
  </si>
  <si>
    <t>9.</t>
  </si>
  <si>
    <t>* UWAGA,
z dokładnością
3 miejsc po przecinku</t>
  </si>
  <si>
    <t>Cena ryczałtowa
w skali roku</t>
  </si>
  <si>
    <t>Ilość
urządzeń
(zgodnie
 z zał. Nr 1)</t>
  </si>
  <si>
    <t>* Dla celów wyliczenia oferty należy podać w tej komórce tabeli cenę za oferowane usługi skalkulowaną za jednąstronęwydruku A4 z dokładnością trzech miejsc po przecinku
(w formacie 0,123 zł).</t>
  </si>
  <si>
    <t>Wartość
podatku VAT</t>
  </si>
  <si>
    <t>Wartość
brutto</t>
  </si>
  <si>
    <t>Wartość
netto</t>
  </si>
  <si>
    <t>Wartość za wydruki z urządzeń
posiadających liczniki (tabela Nr 1)</t>
  </si>
  <si>
    <t>Wartość za wydruki z urządzeń
bez liczników (tabela Nr 2)</t>
  </si>
  <si>
    <t>RAZEM</t>
  </si>
  <si>
    <t>3. Tabela Nr 3 - CENA CAŁKOWITA</t>
  </si>
  <si>
    <t>……………………………………………………………</t>
  </si>
  <si>
    <t>Miejscowość, data</t>
  </si>
  <si>
    <t>Podpis i pieczątka imienna uprawnionego
Przedstawiciela wykonawcy</t>
  </si>
  <si>
    <t>(minimalny czas - 60 minut, maksymalny - 240 minut).</t>
  </si>
  <si>
    <t xml:space="preserve">4. Wykonawca oświadcza, iż czas rozpoczęcia interwencji wynosi </t>
  </si>
  <si>
    <t>minut</t>
  </si>
  <si>
    <t>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</si>
</sst>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2" fillId="0" borderId="5" xfId="0" applyNumberFormat="1" applyFont="1" applyBorder="1" applyAlignment="1" applyProtection="1">
      <alignment vertical="center"/>
    </xf>
    <xf numFmtId="4" fontId="7" fillId="0" borderId="1" xfId="0" applyNumberFormat="1" applyFont="1" applyBorder="1" applyAlignment="1" applyProtection="1">
      <alignment vertical="center"/>
    </xf>
    <xf numFmtId="164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13" workbookViewId="0">
      <selection activeCell="F23" sqref="F23"/>
    </sheetView>
  </sheetViews>
  <sheetFormatPr defaultRowHeight="15" x14ac:dyDescent="0.25"/>
  <cols>
    <col min="1" max="1" width="4.7109375" style="1" customWidth="1"/>
    <col min="2" max="2" width="20.7109375" style="1" customWidth="1"/>
    <col min="3" max="9" width="16.7109375" style="1" customWidth="1"/>
    <col min="10" max="16384" width="9.140625" style="1"/>
  </cols>
  <sheetData>
    <row r="1" spans="1:9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9.1" customHeight="1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18.75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</row>
    <row r="4" spans="1:9" ht="30" customHeight="1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5.75" x14ac:dyDescent="0.25">
      <c r="A5" s="31" t="s">
        <v>2</v>
      </c>
      <c r="B5" s="31"/>
      <c r="C5" s="31"/>
      <c r="D5" s="31"/>
      <c r="E5" s="31"/>
      <c r="F5" s="31"/>
      <c r="G5" s="31"/>
      <c r="H5" s="31"/>
      <c r="I5" s="31"/>
    </row>
    <row r="7" spans="1:9" s="6" customFormat="1" ht="45" x14ac:dyDescent="0.25">
      <c r="A7" s="10" t="s">
        <v>3</v>
      </c>
      <c r="B7" s="10"/>
      <c r="C7" s="10" t="s">
        <v>4</v>
      </c>
      <c r="D7" s="11" t="s">
        <v>18</v>
      </c>
      <c r="E7" s="11" t="s">
        <v>17</v>
      </c>
      <c r="F7" s="11" t="s">
        <v>15</v>
      </c>
      <c r="G7" s="11" t="s">
        <v>16</v>
      </c>
    </row>
    <row r="8" spans="1:9" s="3" customFormat="1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</row>
    <row r="9" spans="1:9" ht="30" customHeight="1" x14ac:dyDescent="0.25">
      <c r="A9" s="41">
        <v>1</v>
      </c>
      <c r="B9" s="43" t="s">
        <v>13</v>
      </c>
      <c r="C9" s="12">
        <v>800000</v>
      </c>
      <c r="D9" s="21"/>
      <c r="E9" s="19">
        <f>C9*D9</f>
        <v>0</v>
      </c>
      <c r="F9" s="19">
        <f>E9*0.23</f>
        <v>0</v>
      </c>
      <c r="G9" s="19">
        <f>E9+F9</f>
        <v>0</v>
      </c>
    </row>
    <row r="10" spans="1:9" ht="48" customHeight="1" x14ac:dyDescent="0.25">
      <c r="A10" s="42"/>
      <c r="B10" s="49"/>
      <c r="C10" s="16" t="s">
        <v>19</v>
      </c>
      <c r="D10" s="18" t="s">
        <v>28</v>
      </c>
      <c r="E10" s="5"/>
      <c r="F10" s="5"/>
      <c r="G10" s="5"/>
    </row>
    <row r="11" spans="1:9" ht="30" customHeight="1" x14ac:dyDescent="0.25">
      <c r="A11" s="50">
        <v>2</v>
      </c>
      <c r="B11" s="43" t="s">
        <v>14</v>
      </c>
      <c r="C11" s="7">
        <v>6000</v>
      </c>
      <c r="D11" s="22"/>
      <c r="E11" s="19">
        <f>C11*D11</f>
        <v>0</v>
      </c>
      <c r="F11" s="19">
        <f>E11*0.23</f>
        <v>0</v>
      </c>
      <c r="G11" s="19">
        <f>E11+F11</f>
        <v>0</v>
      </c>
    </row>
    <row r="12" spans="1:9" ht="48" x14ac:dyDescent="0.25">
      <c r="A12" s="51"/>
      <c r="B12" s="49"/>
      <c r="C12" s="16" t="s">
        <v>19</v>
      </c>
      <c r="D12" s="18" t="s">
        <v>28</v>
      </c>
      <c r="E12" s="5"/>
      <c r="F12" s="5"/>
      <c r="G12" s="5"/>
    </row>
    <row r="13" spans="1:9" ht="54.75" customHeight="1" x14ac:dyDescent="0.25">
      <c r="A13" s="13">
        <v>3</v>
      </c>
      <c r="B13" s="34" t="s">
        <v>5</v>
      </c>
      <c r="C13" s="45"/>
      <c r="D13" s="35"/>
      <c r="E13" s="20">
        <f>E9+E11</f>
        <v>0</v>
      </c>
      <c r="F13" s="20">
        <f>F9+F11</f>
        <v>0</v>
      </c>
      <c r="G13" s="20">
        <f>G9+G11</f>
        <v>0</v>
      </c>
    </row>
    <row r="14" spans="1:9" ht="120.75" hidden="1" customHeight="1" x14ac:dyDescent="0.25"/>
    <row r="15" spans="1:9" ht="15" customHeight="1" x14ac:dyDescent="0.25"/>
    <row r="16" spans="1:9" s="15" customFormat="1" ht="30" customHeight="1" x14ac:dyDescent="0.25">
      <c r="A16" s="46" t="s">
        <v>31</v>
      </c>
      <c r="B16" s="46"/>
      <c r="C16" s="46"/>
      <c r="D16" s="46"/>
      <c r="E16" s="46"/>
      <c r="F16" s="46"/>
      <c r="G16" s="46"/>
      <c r="H16" s="46"/>
      <c r="I16" s="46"/>
    </row>
    <row r="17" spans="1:9" ht="115.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5.75" x14ac:dyDescent="0.25">
      <c r="A18" s="31" t="s">
        <v>21</v>
      </c>
      <c r="B18" s="31"/>
      <c r="C18" s="31"/>
      <c r="D18" s="31"/>
      <c r="E18" s="31"/>
      <c r="F18" s="31"/>
      <c r="G18" s="31"/>
      <c r="H18" s="31"/>
      <c r="I18" s="31"/>
    </row>
    <row r="20" spans="1:9" ht="60" x14ac:dyDescent="0.25">
      <c r="A20" s="10" t="s">
        <v>3</v>
      </c>
      <c r="B20" s="2"/>
      <c r="C20" s="11" t="s">
        <v>18</v>
      </c>
      <c r="D20" s="11" t="s">
        <v>22</v>
      </c>
      <c r="E20" s="11" t="s">
        <v>30</v>
      </c>
      <c r="F20" s="11" t="s">
        <v>23</v>
      </c>
      <c r="G20" s="11" t="s">
        <v>24</v>
      </c>
      <c r="H20" s="11" t="s">
        <v>15</v>
      </c>
      <c r="I20" s="11" t="s">
        <v>25</v>
      </c>
    </row>
    <row r="21" spans="1:9" x14ac:dyDescent="0.25">
      <c r="A21" s="4" t="s">
        <v>6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26</v>
      </c>
      <c r="I21" s="4" t="s">
        <v>27</v>
      </c>
    </row>
    <row r="22" spans="1:9" ht="30" customHeight="1" x14ac:dyDescent="0.25">
      <c r="A22" s="41">
        <v>1</v>
      </c>
      <c r="B22" s="43" t="s">
        <v>29</v>
      </c>
      <c r="C22" s="21"/>
      <c r="D22" s="17">
        <v>10</v>
      </c>
      <c r="E22" s="17">
        <v>1</v>
      </c>
      <c r="F22" s="17">
        <v>240</v>
      </c>
      <c r="G22" s="19">
        <f>C22*D22*E22*F22</f>
        <v>0</v>
      </c>
      <c r="H22" s="19">
        <f>G22*0.23</f>
        <v>0</v>
      </c>
      <c r="I22" s="19">
        <f>G22+H22</f>
        <v>0</v>
      </c>
    </row>
    <row r="23" spans="1:9" ht="48" customHeight="1" x14ac:dyDescent="0.25">
      <c r="A23" s="42"/>
      <c r="B23" s="44"/>
      <c r="C23" s="18" t="s">
        <v>28</v>
      </c>
      <c r="D23" s="23"/>
      <c r="E23" s="23"/>
      <c r="F23" s="23"/>
      <c r="G23" s="23"/>
      <c r="H23" s="23"/>
      <c r="I23" s="23"/>
    </row>
    <row r="24" spans="1:9" ht="54.95" customHeight="1" x14ac:dyDescent="0.25">
      <c r="A24" s="34" t="s">
        <v>5</v>
      </c>
      <c r="B24" s="45"/>
      <c r="C24" s="45"/>
      <c r="D24" s="45"/>
      <c r="E24" s="45"/>
      <c r="F24" s="35"/>
      <c r="G24" s="20">
        <f>G22</f>
        <v>0</v>
      </c>
      <c r="H24" s="20">
        <f>H22</f>
        <v>0</v>
      </c>
      <c r="I24" s="20">
        <f>I22</f>
        <v>0</v>
      </c>
    </row>
    <row r="25" spans="1:9" ht="15" customHeight="1" x14ac:dyDescent="0.25"/>
    <row r="26" spans="1:9" s="15" customFormat="1" ht="30.75" customHeight="1" x14ac:dyDescent="0.25">
      <c r="A26" s="46" t="s">
        <v>20</v>
      </c>
      <c r="B26" s="46"/>
      <c r="C26" s="46"/>
      <c r="D26" s="46"/>
      <c r="E26" s="46"/>
      <c r="F26" s="46"/>
      <c r="G26" s="46"/>
      <c r="H26" s="46"/>
      <c r="I26" s="46"/>
    </row>
    <row r="30" spans="1:9" ht="15.75" x14ac:dyDescent="0.25">
      <c r="A30" s="31" t="s">
        <v>38</v>
      </c>
      <c r="B30" s="31"/>
      <c r="C30" s="31"/>
      <c r="D30" s="31"/>
      <c r="E30" s="31"/>
      <c r="F30" s="31"/>
      <c r="G30" s="31"/>
      <c r="H30" s="31"/>
      <c r="I30" s="31"/>
    </row>
    <row r="32" spans="1:9" ht="30" x14ac:dyDescent="0.25">
      <c r="A32" s="10" t="s">
        <v>3</v>
      </c>
      <c r="B32" s="36"/>
      <c r="C32" s="37"/>
      <c r="D32" s="11" t="s">
        <v>34</v>
      </c>
      <c r="E32" s="11" t="s">
        <v>32</v>
      </c>
      <c r="F32" s="11" t="s">
        <v>33</v>
      </c>
    </row>
    <row r="33" spans="1:9" ht="45" customHeight="1" x14ac:dyDescent="0.25">
      <c r="A33" s="2" t="s">
        <v>6</v>
      </c>
      <c r="B33" s="32" t="s">
        <v>35</v>
      </c>
      <c r="C33" s="33"/>
      <c r="D33" s="24">
        <f>E13</f>
        <v>0</v>
      </c>
      <c r="E33" s="24">
        <f>F13</f>
        <v>0</v>
      </c>
      <c r="F33" s="24">
        <f>G13</f>
        <v>0</v>
      </c>
    </row>
    <row r="34" spans="1:9" ht="45" customHeight="1" x14ac:dyDescent="0.25">
      <c r="A34" s="2" t="s">
        <v>7</v>
      </c>
      <c r="B34" s="32" t="s">
        <v>36</v>
      </c>
      <c r="C34" s="33"/>
      <c r="D34" s="24">
        <f>G24</f>
        <v>0</v>
      </c>
      <c r="E34" s="24">
        <f>H24</f>
        <v>0</v>
      </c>
      <c r="F34" s="24">
        <f>I24</f>
        <v>0</v>
      </c>
    </row>
    <row r="35" spans="1:9" ht="45" customHeight="1" x14ac:dyDescent="0.25">
      <c r="A35" s="2" t="s">
        <v>8</v>
      </c>
      <c r="B35" s="34" t="s">
        <v>37</v>
      </c>
      <c r="C35" s="35"/>
      <c r="D35" s="20">
        <f>SUM(D33:D34)</f>
        <v>0</v>
      </c>
      <c r="E35" s="20">
        <f>SUM(E33:E34)</f>
        <v>0</v>
      </c>
      <c r="F35" s="20">
        <f>SUM(F33:F34)</f>
        <v>0</v>
      </c>
    </row>
    <row r="39" spans="1:9" ht="18.95" customHeight="1" x14ac:dyDescent="0.25">
      <c r="A39" s="38" t="s">
        <v>43</v>
      </c>
      <c r="B39" s="38"/>
      <c r="C39" s="38"/>
      <c r="D39" s="38"/>
      <c r="E39" s="38"/>
      <c r="F39" s="27"/>
      <c r="G39" s="26" t="s">
        <v>44</v>
      </c>
      <c r="H39" s="25"/>
      <c r="I39" s="25"/>
    </row>
    <row r="40" spans="1:9" ht="18.95" customHeight="1" x14ac:dyDescent="0.25">
      <c r="A40" s="39" t="s">
        <v>42</v>
      </c>
      <c r="B40" s="39"/>
      <c r="C40" s="39"/>
      <c r="D40" s="39"/>
      <c r="E40" s="39"/>
      <c r="F40" s="39"/>
      <c r="G40" s="39"/>
    </row>
    <row r="52" spans="1:8" ht="15.75" x14ac:dyDescent="0.25">
      <c r="A52" s="40"/>
      <c r="B52" s="40"/>
    </row>
    <row r="53" spans="1:8" x14ac:dyDescent="0.25">
      <c r="A53" s="28" t="s">
        <v>45</v>
      </c>
      <c r="B53" s="28"/>
      <c r="G53" s="28" t="s">
        <v>39</v>
      </c>
      <c r="H53" s="28"/>
    </row>
    <row r="54" spans="1:8" ht="27.75" customHeight="1" x14ac:dyDescent="0.25">
      <c r="A54" s="29" t="s">
        <v>40</v>
      </c>
      <c r="B54" s="29"/>
      <c r="G54" s="30" t="s">
        <v>41</v>
      </c>
      <c r="H54" s="29"/>
    </row>
  </sheetData>
  <mergeCells count="26">
    <mergeCell ref="A1:I1"/>
    <mergeCell ref="A3:I3"/>
    <mergeCell ref="A5:I5"/>
    <mergeCell ref="A16:I16"/>
    <mergeCell ref="B13:D13"/>
    <mergeCell ref="B9:B10"/>
    <mergeCell ref="A9:A10"/>
    <mergeCell ref="B11:B12"/>
    <mergeCell ref="A11:A12"/>
    <mergeCell ref="A18:I18"/>
    <mergeCell ref="A22:A23"/>
    <mergeCell ref="B22:B23"/>
    <mergeCell ref="A24:F24"/>
    <mergeCell ref="A26:I26"/>
    <mergeCell ref="A53:B53"/>
    <mergeCell ref="G53:H53"/>
    <mergeCell ref="A54:B54"/>
    <mergeCell ref="G54:H54"/>
    <mergeCell ref="A30:I30"/>
    <mergeCell ref="B33:C33"/>
    <mergeCell ref="B34:C34"/>
    <mergeCell ref="B35:C35"/>
    <mergeCell ref="B32:C32"/>
    <mergeCell ref="A39:E39"/>
    <mergeCell ref="A40:G40"/>
    <mergeCell ref="A52:B52"/>
  </mergeCells>
  <pageMargins left="0.27559055118110237" right="0.19685039370078741" top="0.35433070866141736" bottom="0.35433070866141736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Sawicki</dc:creator>
  <cp:lastModifiedBy>Tomasz Grabowski</cp:lastModifiedBy>
  <cp:lastPrinted>2021-06-14T05:39:54Z</cp:lastPrinted>
  <dcterms:created xsi:type="dcterms:W3CDTF">2021-06-11T12:08:00Z</dcterms:created>
  <dcterms:modified xsi:type="dcterms:W3CDTF">2022-07-13T09:46:39Z</dcterms:modified>
</cp:coreProperties>
</file>