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wp.umwp-podlasie.pl\pliki\DIT\DIT-II-Koleje\nowa umowa ost\załczniki nr 1-9 do ogłoszenia\"/>
    </mc:Choice>
  </mc:AlternateContent>
  <xr:revisionPtr revIDLastSave="0" documentId="13_ncr:1_{70B39675-20CD-40DD-B96B-6E77AC011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9" sheetId="1" r:id="rId1"/>
    <sheet name="zał. 9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7" i="2" l="1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</calcChain>
</file>

<file path=xl/sharedStrings.xml><?xml version="1.0" encoding="utf-8"?>
<sst xmlns="http://schemas.openxmlformats.org/spreadsheetml/2006/main" count="415" uniqueCount="166">
  <si>
    <t>Dane taboru kolejowego do obsługi wojewódzkich kolejowych przewozów pasażerskich wg stanu na dzień 31.12.2022 r.</t>
  </si>
  <si>
    <t>Lp.</t>
  </si>
  <si>
    <t>Rodzaj
napędu pojazdu</t>
  </si>
  <si>
    <t>Typ fabryczny</t>
  </si>
  <si>
    <t>Nr fabryczny producenta</t>
  </si>
  <si>
    <t>Rok produkcji</t>
  </si>
  <si>
    <t xml:space="preserve">Przebieg w km od budowy
</t>
  </si>
  <si>
    <t xml:space="preserve">Poj/km od ostatniej naprawy
</t>
  </si>
  <si>
    <t xml:space="preserve">Średnia dobowa praca pojazdu </t>
  </si>
  <si>
    <t>Wartość średnicy kół napędowych</t>
  </si>
  <si>
    <t>Dozwolona wartość min. kół napędowych*</t>
  </si>
  <si>
    <t>Wartość średnicy kół tocznych</t>
  </si>
  <si>
    <t>Dozwolona wartość min. kół tocznych*</t>
  </si>
  <si>
    <t>Poziom</t>
  </si>
  <si>
    <t>Data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</si>
  <si>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</si>
  <si>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</si>
  <si>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</si>
  <si>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</si>
  <si>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</si>
  <si>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</si>
  <si>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</si>
  <si>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</si>
  <si>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</si>
  <si>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</si>
  <si>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spalinowy</t>
  </si>
  <si>
    <t>SA105-103</t>
  </si>
  <si>
    <t>213Ma</t>
  </si>
  <si>
    <t>T/2012/0393</t>
  </si>
  <si>
    <t>29.05.2012</t>
  </si>
  <si>
    <t>003</t>
  </si>
  <si>
    <t>P5</t>
  </si>
  <si>
    <t>18.05.2020</t>
  </si>
  <si>
    <t>17.05.2030</t>
  </si>
  <si>
    <t>P3</t>
  </si>
  <si>
    <t>2025</t>
  </si>
  <si>
    <t>790/780</t>
  </si>
  <si>
    <t>P4</t>
  </si>
  <si>
    <t>SA108-007</t>
  </si>
  <si>
    <t>215M</t>
  </si>
  <si>
    <t>T/2012/0394</t>
  </si>
  <si>
    <t>007</t>
  </si>
  <si>
    <t>25.11.2005</t>
  </si>
  <si>
    <t>31.07.2020</t>
  </si>
  <si>
    <t>13.10.2030</t>
  </si>
  <si>
    <t>SA108-009</t>
  </si>
  <si>
    <t>009</t>
  </si>
  <si>
    <t>23.06.2006</t>
  </si>
  <si>
    <t>25.01.2018</t>
  </si>
  <si>
    <t>-</t>
  </si>
  <si>
    <t>2023</t>
  </si>
  <si>
    <t>2028</t>
  </si>
  <si>
    <t>SA133-001</t>
  </si>
  <si>
    <t>218Mc</t>
  </si>
  <si>
    <t>T/2009/0038</t>
  </si>
  <si>
    <t>27.03.2009</t>
  </si>
  <si>
    <t>001</t>
  </si>
  <si>
    <t>03.10.2006</t>
  </si>
  <si>
    <t>P3-2</t>
  </si>
  <si>
    <t>08.03.2021</t>
  </si>
  <si>
    <t>16.03.2025</t>
  </si>
  <si>
    <t>P3-1</t>
  </si>
  <si>
    <t>796/780</t>
  </si>
  <si>
    <t>2027</t>
  </si>
  <si>
    <t>2024</t>
  </si>
  <si>
    <t>2026</t>
  </si>
  <si>
    <t>SA133-002</t>
  </si>
  <si>
    <t>002</t>
  </si>
  <si>
    <t>08.11.2006</t>
  </si>
  <si>
    <t>15.10.2021</t>
  </si>
  <si>
    <t>06.04.2025</t>
  </si>
  <si>
    <t>SA133-009</t>
  </si>
  <si>
    <t>010</t>
  </si>
  <si>
    <t>30.05.2009</t>
  </si>
  <si>
    <t>09.11.2022</t>
  </si>
  <si>
    <t>29.05.2027</t>
  </si>
  <si>
    <t>2029</t>
  </si>
  <si>
    <t>SA133-010</t>
  </si>
  <si>
    <t>011</t>
  </si>
  <si>
    <t>27.06.2009</t>
  </si>
  <si>
    <t>15.06.2021</t>
  </si>
  <si>
    <t>26.06.2027</t>
  </si>
  <si>
    <t>SA133-011</t>
  </si>
  <si>
    <t>012</t>
  </si>
  <si>
    <t>23.07.2009</t>
  </si>
  <si>
    <t>09.07.2021</t>
  </si>
  <si>
    <t>22.07.2027</t>
  </si>
  <si>
    <t>SA133-012</t>
  </si>
  <si>
    <t>013</t>
  </si>
  <si>
    <t>26.08.2009</t>
  </si>
  <si>
    <t>02.06.2021</t>
  </si>
  <si>
    <t>25.08.2027</t>
  </si>
  <si>
    <t>SA133-019</t>
  </si>
  <si>
    <t>021</t>
  </si>
  <si>
    <t>08.01.2011</t>
  </si>
  <si>
    <t>01.04.2022</t>
  </si>
  <si>
    <t>07.01.2029</t>
  </si>
  <si>
    <t>11.</t>
  </si>
  <si>
    <t>SA133-020</t>
  </si>
  <si>
    <t>022</t>
  </si>
  <si>
    <t>31.01.2011</t>
  </si>
  <si>
    <t>20.05.2022</t>
  </si>
  <si>
    <t>30.01.2029</t>
  </si>
  <si>
    <t>12.</t>
  </si>
  <si>
    <t>elektryczny</t>
  </si>
  <si>
    <t>EN57AL-1543</t>
  </si>
  <si>
    <t>5B/6B/5B</t>
  </si>
  <si>
    <t>T/2014/0254</t>
  </si>
  <si>
    <t>27.06.2014</t>
  </si>
  <si>
    <t>24.08.1983</t>
  </si>
  <si>
    <t>11.12.2020</t>
  </si>
  <si>
    <t>10.12.2025</t>
  </si>
  <si>
    <t>940/930</t>
  </si>
  <si>
    <t>890/880</t>
  </si>
  <si>
    <t>13.</t>
  </si>
  <si>
    <t>EN57AL-1544</t>
  </si>
  <si>
    <t>31.08.1983</t>
  </si>
  <si>
    <t>27.05.2020</t>
  </si>
  <si>
    <t>14.</t>
  </si>
  <si>
    <t>EN57AL-1551</t>
  </si>
  <si>
    <t>25.10.1983</t>
  </si>
  <si>
    <t>21.09.2020</t>
  </si>
  <si>
    <t>15.</t>
  </si>
  <si>
    <t>EN57AL-1555</t>
  </si>
  <si>
    <t>16.11.1983</t>
  </si>
  <si>
    <t>30.11.2022</t>
  </si>
  <si>
    <t>05.12.2027</t>
  </si>
  <si>
    <t>16.</t>
  </si>
  <si>
    <t>EN57AL-1529</t>
  </si>
  <si>
    <t>07.05.1983</t>
  </si>
  <si>
    <t>25.01.2022</t>
  </si>
  <si>
    <t>24.01.2027</t>
  </si>
  <si>
    <t>17.</t>
  </si>
  <si>
    <t>EN57AL-1536</t>
  </si>
  <si>
    <t>23.06.1983</t>
  </si>
  <si>
    <t>30.01.2022</t>
  </si>
  <si>
    <t>29.01.2027</t>
  </si>
  <si>
    <t>* wymiar naprawczy/wymiar kresowy</t>
  </si>
  <si>
    <t>Typ i numer
operacyjny</t>
  </si>
  <si>
    <t>Data wystawienia świadectwa typu pojazdu kolejowego</t>
  </si>
  <si>
    <t>Świadectwo dopuszczenia typu pojazdu kolejowego</t>
  </si>
  <si>
    <t>Data przekazania do eksploatacji</t>
  </si>
  <si>
    <t xml:space="preserve">Ostatni wykonany przegląd </t>
  </si>
  <si>
    <t>Rok</t>
  </si>
  <si>
    <t xml:space="preserve">Szacowane przeglądy w kolejnych latach </t>
  </si>
  <si>
    <t xml:space="preserve">Średnica kół w zestawach kołowych  </t>
  </si>
  <si>
    <t>Termin ważności świadectwa sprawności technicznej</t>
  </si>
  <si>
    <t>Nr pojazdu SZT</t>
  </si>
  <si>
    <t xml:space="preserve">Przebieg pojazdu w km </t>
  </si>
  <si>
    <t>Wielkość w litrach zużytego paliwa przez dany pojazd</t>
  </si>
  <si>
    <t>Razem</t>
  </si>
  <si>
    <t>Zestawienie eksploatacyjne pojazdów spalinowych za okres od 1 stycznia 2022 r. do dnia 31 grudnia 2022 r.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</si>
  <si>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</si>
  <si>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</si>
  <si>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</si>
  <si>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</si>
  <si>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</si>
  <si>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</si>
  <si>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</si>
  <si>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</si>
  <si>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</si>
  <si>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</si>
  <si>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</si>
  <si>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</si>
  <si>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Załącznik nr 9 do Ogłoszenia</t>
  </si>
  <si>
    <t>Załącznik nr 9a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</si>
</sst>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&quot; &quot;#,##0.00&quot; &quot;;&quot;-&quot;#,##0.00&quot; &quot;;&quot; -&quot;00&quot; &quot;;&quot; &quot;@&quot; &quot;"/>
  </numFmts>
  <fonts count="10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/>
  </cellStyleXfs>
  <cellXfs count="66">
    <xf numFmtId="0" fontId="0" fillId="0" borderId="0" xfId="0"/>
    <xf numFmtId="0" fontId="5" fillId="2" borderId="0" xfId="0" applyFont="1" applyFill="1"/>
    <xf numFmtId="0" fontId="5" fillId="0" borderId="0" xfId="0" applyFont="1"/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3" fontId="5" fillId="2" borderId="0" xfId="3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" fillId="0" borderId="0" xfId="0" applyFont="1"/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14" fontId="5" fillId="2" borderId="3" xfId="2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3" fontId="5" fillId="2" borderId="3" xfId="3" applyNumberFormat="1" applyFont="1" applyFill="1" applyBorder="1" applyAlignment="1" applyProtection="1">
      <alignment horizontal="center" vertical="center"/>
      <protection locked="0"/>
    </xf>
    <xf numFmtId="3" fontId="5" fillId="2" borderId="4" xfId="3" applyNumberFormat="1" applyFont="1" applyFill="1" applyBorder="1" applyAlignment="1" applyProtection="1">
      <alignment horizontal="center" vertical="center"/>
      <protection locked="0"/>
    </xf>
    <xf numFmtId="3" fontId="5" fillId="2" borderId="2" xfId="3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4">
    <cellStyle name="Dziesiętny" xfId="1" builtinId="3" customBuiltin="1"/>
    <cellStyle name="Normalny" xfId="0" builtinId="0" customBuiltin="1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"/>
  <sheetViews>
    <sheetView tabSelected="1" workbookViewId="0">
      <selection activeCell="F23" sqref="F23:F27"/>
    </sheetView>
  </sheetViews>
  <sheetFormatPr defaultRowHeight="15" x14ac:dyDescent="0.25"/>
  <cols>
    <col min="1" max="1" width="4.5703125" style="1" customWidth="1"/>
    <col min="2" max="2" width="15" style="1" bestFit="1" customWidth="1"/>
    <col min="3" max="3" width="16.140625" style="1" customWidth="1"/>
    <col min="4" max="4" width="11.28515625" style="1" customWidth="1"/>
    <col min="5" max="5" width="15.28515625" style="1" customWidth="1"/>
    <col min="6" max="6" width="13.5703125" style="1" customWidth="1"/>
    <col min="7" max="7" width="11.42578125" style="1" customWidth="1"/>
    <col min="8" max="8" width="9.7109375" style="1" customWidth="1"/>
    <col min="9" max="9" width="14.5703125" style="1" customWidth="1"/>
    <col min="10" max="10" width="12.28515625" style="1" customWidth="1"/>
    <col min="11" max="11" width="14.7109375" style="1" customWidth="1"/>
    <col min="12" max="12" width="13.5703125" style="1" customWidth="1"/>
    <col min="13" max="13" width="11.85546875" style="1" customWidth="1"/>
    <col min="14" max="14" width="15.85546875" style="1" customWidth="1"/>
    <col min="15" max="15" width="9.28515625" style="1" customWidth="1"/>
    <col min="16" max="16" width="10.85546875" style="1" customWidth="1"/>
    <col min="17" max="17" width="12" style="1" customWidth="1"/>
    <col min="18" max="18" width="12.140625" style="1" customWidth="1"/>
    <col min="19" max="19" width="13.7109375" style="1" customWidth="1"/>
    <col min="20" max="21" width="11.28515625" style="1" customWidth="1"/>
    <col min="22" max="22" width="9.140625" style="1" customWidth="1"/>
    <col min="23" max="16384" width="9.140625" style="1"/>
  </cols>
  <sheetData>
    <row r="1" spans="1:27" x14ac:dyDescent="0.25">
      <c r="B1" s="3" t="s">
        <v>164</v>
      </c>
    </row>
    <row r="2" spans="1:27" x14ac:dyDescent="0.25">
      <c r="B2" s="4" t="s">
        <v>0</v>
      </c>
    </row>
    <row r="3" spans="1:27" s="2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2" customFormat="1" ht="30.75" customHeight="1" x14ac:dyDescent="0.25">
      <c r="A4" s="58" t="s">
        <v>1</v>
      </c>
      <c r="B4" s="58" t="s">
        <v>2</v>
      </c>
      <c r="C4" s="58" t="s">
        <v>138</v>
      </c>
      <c r="D4" s="58" t="s">
        <v>3</v>
      </c>
      <c r="E4" s="58" t="s">
        <v>140</v>
      </c>
      <c r="F4" s="58" t="s">
        <v>139</v>
      </c>
      <c r="G4" s="58" t="s">
        <v>4</v>
      </c>
      <c r="H4" s="58" t="s">
        <v>5</v>
      </c>
      <c r="I4" s="58" t="s">
        <v>141</v>
      </c>
      <c r="J4" s="58" t="s">
        <v>6</v>
      </c>
      <c r="K4" s="61" t="s">
        <v>142</v>
      </c>
      <c r="L4" s="62"/>
      <c r="M4" s="58" t="s">
        <v>7</v>
      </c>
      <c r="N4" s="58" t="s">
        <v>146</v>
      </c>
      <c r="O4" s="61" t="s">
        <v>144</v>
      </c>
      <c r="P4" s="62"/>
      <c r="Q4" s="58" t="s">
        <v>8</v>
      </c>
      <c r="R4" s="58" t="s">
        <v>145</v>
      </c>
      <c r="S4" s="58"/>
      <c r="T4" s="58"/>
      <c r="U4" s="58"/>
      <c r="V4" s="60"/>
      <c r="W4" s="60"/>
      <c r="X4" s="1"/>
      <c r="Y4" s="1"/>
      <c r="Z4" s="1"/>
      <c r="AA4" s="1"/>
    </row>
    <row r="5" spans="1:27" s="2" customFormat="1" ht="62.2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" t="s">
        <v>13</v>
      </c>
      <c r="L5" s="6" t="s">
        <v>14</v>
      </c>
      <c r="M5" s="58"/>
      <c r="N5" s="58"/>
      <c r="O5" s="5" t="s">
        <v>13</v>
      </c>
      <c r="P5" s="6" t="s">
        <v>143</v>
      </c>
      <c r="Q5" s="58"/>
      <c r="R5" s="7" t="s">
        <v>9</v>
      </c>
      <c r="S5" s="7" t="s">
        <v>10</v>
      </c>
      <c r="T5" s="7" t="s">
        <v>11</v>
      </c>
      <c r="U5" s="7" t="s">
        <v>12</v>
      </c>
      <c r="V5" s="1"/>
      <c r="W5" s="1"/>
      <c r="X5" s="1"/>
      <c r="Y5" s="1"/>
      <c r="Z5" s="1"/>
      <c r="AA5" s="1"/>
    </row>
    <row r="6" spans="1:27" s="2" customFormat="1" ht="15" customHeight="1" x14ac:dyDescent="0.25">
      <c r="A6" s="6" t="s">
        <v>15</v>
      </c>
      <c r="B6" s="6" t="s">
        <v>25</v>
      </c>
      <c r="C6" s="5" t="s">
        <v>26</v>
      </c>
      <c r="D6" s="5" t="s">
        <v>27</v>
      </c>
      <c r="E6" s="6" t="s">
        <v>28</v>
      </c>
      <c r="F6" s="8" t="s">
        <v>29</v>
      </c>
      <c r="G6" s="9" t="s">
        <v>30</v>
      </c>
      <c r="H6" s="5">
        <v>2004</v>
      </c>
      <c r="I6" s="8">
        <v>38261</v>
      </c>
      <c r="J6" s="10">
        <v>1052694</v>
      </c>
      <c r="K6" s="6" t="s">
        <v>31</v>
      </c>
      <c r="L6" s="6" t="s">
        <v>32</v>
      </c>
      <c r="M6" s="11">
        <v>202764</v>
      </c>
      <c r="N6" s="12" t="s">
        <v>33</v>
      </c>
      <c r="O6" s="13" t="s">
        <v>34</v>
      </c>
      <c r="P6" s="14" t="s">
        <v>35</v>
      </c>
      <c r="Q6" s="15">
        <v>334</v>
      </c>
      <c r="R6" s="13">
        <v>793.75</v>
      </c>
      <c r="S6" s="13" t="s">
        <v>36</v>
      </c>
      <c r="T6" s="13">
        <v>793.78</v>
      </c>
      <c r="U6" s="13" t="s">
        <v>36</v>
      </c>
      <c r="V6" s="1"/>
      <c r="W6" s="1"/>
    </row>
    <row r="7" spans="1:27" s="2" customFormat="1" ht="15" customHeight="1" x14ac:dyDescent="0.25">
      <c r="A7" s="6" t="s">
        <v>16</v>
      </c>
      <c r="B7" s="6" t="s">
        <v>25</v>
      </c>
      <c r="C7" s="5" t="s">
        <v>38</v>
      </c>
      <c r="D7" s="5" t="s">
        <v>39</v>
      </c>
      <c r="E7" s="6" t="s">
        <v>40</v>
      </c>
      <c r="F7" s="8" t="s">
        <v>29</v>
      </c>
      <c r="G7" s="9" t="s">
        <v>41</v>
      </c>
      <c r="H7" s="5">
        <v>2005</v>
      </c>
      <c r="I7" s="8" t="s">
        <v>42</v>
      </c>
      <c r="J7" s="10">
        <v>1165422</v>
      </c>
      <c r="K7" s="6" t="s">
        <v>31</v>
      </c>
      <c r="L7" s="6" t="s">
        <v>43</v>
      </c>
      <c r="M7" s="11">
        <v>157153</v>
      </c>
      <c r="N7" s="12" t="s">
        <v>44</v>
      </c>
      <c r="O7" s="13" t="s">
        <v>34</v>
      </c>
      <c r="P7" s="14" t="s">
        <v>35</v>
      </c>
      <c r="Q7" s="15">
        <v>313</v>
      </c>
      <c r="R7" s="13">
        <v>798.24</v>
      </c>
      <c r="S7" s="13" t="s">
        <v>36</v>
      </c>
      <c r="T7" s="13">
        <v>797.95</v>
      </c>
      <c r="U7" s="13" t="s">
        <v>36</v>
      </c>
      <c r="V7" s="1"/>
      <c r="W7" s="1"/>
    </row>
    <row r="8" spans="1:27" s="2" customFormat="1" ht="15" customHeight="1" x14ac:dyDescent="0.25">
      <c r="A8" s="36" t="s">
        <v>17</v>
      </c>
      <c r="B8" s="36" t="s">
        <v>25</v>
      </c>
      <c r="C8" s="52" t="s">
        <v>45</v>
      </c>
      <c r="D8" s="52" t="s">
        <v>39</v>
      </c>
      <c r="E8" s="36" t="s">
        <v>40</v>
      </c>
      <c r="F8" s="46" t="s">
        <v>29</v>
      </c>
      <c r="G8" s="55" t="s">
        <v>46</v>
      </c>
      <c r="H8" s="52">
        <v>2005</v>
      </c>
      <c r="I8" s="46" t="s">
        <v>47</v>
      </c>
      <c r="J8" s="49">
        <v>1094945</v>
      </c>
      <c r="K8" s="36" t="s">
        <v>34</v>
      </c>
      <c r="L8" s="36" t="s">
        <v>48</v>
      </c>
      <c r="M8" s="42">
        <v>496482</v>
      </c>
      <c r="N8" s="39" t="s">
        <v>49</v>
      </c>
      <c r="O8" s="13" t="s">
        <v>31</v>
      </c>
      <c r="P8" s="14" t="s">
        <v>50</v>
      </c>
      <c r="Q8" s="30">
        <v>339</v>
      </c>
      <c r="R8" s="36">
        <v>788.04</v>
      </c>
      <c r="S8" s="36" t="s">
        <v>36</v>
      </c>
      <c r="T8" s="36">
        <v>787.19</v>
      </c>
      <c r="U8" s="36" t="s">
        <v>36</v>
      </c>
      <c r="V8" s="1"/>
      <c r="W8" s="1"/>
    </row>
    <row r="9" spans="1:27" s="2" customFormat="1" ht="15" customHeight="1" x14ac:dyDescent="0.25">
      <c r="A9" s="38"/>
      <c r="B9" s="38"/>
      <c r="C9" s="54"/>
      <c r="D9" s="54"/>
      <c r="E9" s="38"/>
      <c r="F9" s="48"/>
      <c r="G9" s="57"/>
      <c r="H9" s="54"/>
      <c r="I9" s="48"/>
      <c r="J9" s="51"/>
      <c r="K9" s="38"/>
      <c r="L9" s="38"/>
      <c r="M9" s="44"/>
      <c r="N9" s="41"/>
      <c r="O9" s="13" t="s">
        <v>34</v>
      </c>
      <c r="P9" s="14" t="s">
        <v>51</v>
      </c>
      <c r="Q9" s="32"/>
      <c r="R9" s="38"/>
      <c r="S9" s="38"/>
      <c r="T9" s="38"/>
      <c r="U9" s="38"/>
      <c r="V9" s="1"/>
      <c r="W9" s="1"/>
    </row>
    <row r="10" spans="1:27" s="2" customFormat="1" ht="15" customHeight="1" x14ac:dyDescent="0.25">
      <c r="A10" s="36" t="s">
        <v>18</v>
      </c>
      <c r="B10" s="36" t="s">
        <v>25</v>
      </c>
      <c r="C10" s="58" t="s">
        <v>52</v>
      </c>
      <c r="D10" s="52" t="s">
        <v>53</v>
      </c>
      <c r="E10" s="36" t="s">
        <v>54</v>
      </c>
      <c r="F10" s="46" t="s">
        <v>55</v>
      </c>
      <c r="G10" s="55" t="s">
        <v>56</v>
      </c>
      <c r="H10" s="52">
        <v>2006</v>
      </c>
      <c r="I10" s="46" t="s">
        <v>57</v>
      </c>
      <c r="J10" s="49">
        <v>1267764</v>
      </c>
      <c r="K10" s="36" t="s">
        <v>58</v>
      </c>
      <c r="L10" s="36" t="s">
        <v>59</v>
      </c>
      <c r="M10" s="42">
        <v>551045</v>
      </c>
      <c r="N10" s="39" t="s">
        <v>60</v>
      </c>
      <c r="O10" s="13" t="s">
        <v>61</v>
      </c>
      <c r="P10" s="14" t="s">
        <v>50</v>
      </c>
      <c r="Q10" s="30">
        <v>472</v>
      </c>
      <c r="R10" s="33">
        <v>843.7</v>
      </c>
      <c r="S10" s="36" t="s">
        <v>62</v>
      </c>
      <c r="T10" s="36">
        <v>841.65</v>
      </c>
      <c r="U10" s="36" t="s">
        <v>62</v>
      </c>
      <c r="V10" s="1"/>
      <c r="W10" s="1"/>
    </row>
    <row r="11" spans="1:27" s="2" customFormat="1" ht="15" customHeight="1" x14ac:dyDescent="0.25">
      <c r="A11" s="37"/>
      <c r="B11" s="37"/>
      <c r="C11" s="58"/>
      <c r="D11" s="53"/>
      <c r="E11" s="37"/>
      <c r="F11" s="47"/>
      <c r="G11" s="56"/>
      <c r="H11" s="53"/>
      <c r="I11" s="47"/>
      <c r="J11" s="50"/>
      <c r="K11" s="37"/>
      <c r="L11" s="37"/>
      <c r="M11" s="43"/>
      <c r="N11" s="40"/>
      <c r="O11" s="13" t="s">
        <v>31</v>
      </c>
      <c r="P11" s="14" t="s">
        <v>64</v>
      </c>
      <c r="Q11" s="31"/>
      <c r="R11" s="34"/>
      <c r="S11" s="37"/>
      <c r="T11" s="37"/>
      <c r="U11" s="37"/>
      <c r="V11" s="1"/>
      <c r="W11" s="1"/>
    </row>
    <row r="12" spans="1:27" s="2" customFormat="1" ht="15" customHeight="1" x14ac:dyDescent="0.25">
      <c r="A12" s="37"/>
      <c r="B12" s="37"/>
      <c r="C12" s="58"/>
      <c r="D12" s="53"/>
      <c r="E12" s="37"/>
      <c r="F12" s="47"/>
      <c r="G12" s="56"/>
      <c r="H12" s="53"/>
      <c r="I12" s="47"/>
      <c r="J12" s="50"/>
      <c r="K12" s="37"/>
      <c r="L12" s="37"/>
      <c r="M12" s="43"/>
      <c r="N12" s="40"/>
      <c r="O12" s="13" t="s">
        <v>61</v>
      </c>
      <c r="P12" s="14" t="s">
        <v>65</v>
      </c>
      <c r="Q12" s="31"/>
      <c r="R12" s="34"/>
      <c r="S12" s="37"/>
      <c r="T12" s="37"/>
      <c r="U12" s="37"/>
      <c r="V12" s="1"/>
      <c r="W12" s="1"/>
    </row>
    <row r="13" spans="1:27" s="2" customFormat="1" ht="15" customHeight="1" x14ac:dyDescent="0.25">
      <c r="A13" s="38"/>
      <c r="B13" s="38"/>
      <c r="C13" s="58"/>
      <c r="D13" s="54"/>
      <c r="E13" s="38"/>
      <c r="F13" s="48"/>
      <c r="G13" s="57"/>
      <c r="H13" s="54"/>
      <c r="I13" s="48"/>
      <c r="J13" s="51"/>
      <c r="K13" s="38"/>
      <c r="L13" s="38"/>
      <c r="M13" s="44"/>
      <c r="N13" s="41"/>
      <c r="O13" s="13" t="s">
        <v>58</v>
      </c>
      <c r="P13" s="14" t="s">
        <v>51</v>
      </c>
      <c r="Q13" s="32"/>
      <c r="R13" s="35"/>
      <c r="S13" s="38"/>
      <c r="T13" s="38"/>
      <c r="U13" s="38"/>
      <c r="V13" s="1"/>
      <c r="W13" s="1"/>
    </row>
    <row r="14" spans="1:27" s="2" customFormat="1" ht="15" customHeight="1" x14ac:dyDescent="0.25">
      <c r="A14" s="36" t="s">
        <v>19</v>
      </c>
      <c r="B14" s="36" t="s">
        <v>25</v>
      </c>
      <c r="C14" s="58" t="s">
        <v>66</v>
      </c>
      <c r="D14" s="52" t="s">
        <v>53</v>
      </c>
      <c r="E14" s="36" t="s">
        <v>54</v>
      </c>
      <c r="F14" s="46" t="s">
        <v>55</v>
      </c>
      <c r="G14" s="55" t="s">
        <v>67</v>
      </c>
      <c r="H14" s="52">
        <v>2006</v>
      </c>
      <c r="I14" s="46" t="s">
        <v>68</v>
      </c>
      <c r="J14" s="49">
        <v>1422955</v>
      </c>
      <c r="K14" s="36" t="s">
        <v>58</v>
      </c>
      <c r="L14" s="36" t="s">
        <v>69</v>
      </c>
      <c r="M14" s="42">
        <v>757506</v>
      </c>
      <c r="N14" s="39" t="s">
        <v>70</v>
      </c>
      <c r="O14" s="13" t="s">
        <v>61</v>
      </c>
      <c r="P14" s="14" t="s">
        <v>50</v>
      </c>
      <c r="Q14" s="30">
        <v>482</v>
      </c>
      <c r="R14" s="36">
        <v>833.12</v>
      </c>
      <c r="S14" s="36" t="s">
        <v>62</v>
      </c>
      <c r="T14" s="36">
        <v>837.85</v>
      </c>
      <c r="U14" s="36" t="s">
        <v>62</v>
      </c>
      <c r="V14" s="1"/>
      <c r="W14" s="1"/>
    </row>
    <row r="15" spans="1:27" s="2" customFormat="1" ht="15" customHeight="1" x14ac:dyDescent="0.25">
      <c r="A15" s="37"/>
      <c r="B15" s="37"/>
      <c r="C15" s="58"/>
      <c r="D15" s="53"/>
      <c r="E15" s="37"/>
      <c r="F15" s="47"/>
      <c r="G15" s="56"/>
      <c r="H15" s="53"/>
      <c r="I15" s="47"/>
      <c r="J15" s="50"/>
      <c r="K15" s="37"/>
      <c r="L15" s="37"/>
      <c r="M15" s="43"/>
      <c r="N15" s="40"/>
      <c r="O15" s="13" t="s">
        <v>31</v>
      </c>
      <c r="P15" s="14" t="s">
        <v>64</v>
      </c>
      <c r="Q15" s="31"/>
      <c r="R15" s="37"/>
      <c r="S15" s="37"/>
      <c r="T15" s="37"/>
      <c r="U15" s="37"/>
      <c r="V15" s="1"/>
      <c r="W15" s="1"/>
    </row>
    <row r="16" spans="1:27" s="2" customFormat="1" ht="15" customHeight="1" x14ac:dyDescent="0.25">
      <c r="A16" s="37"/>
      <c r="B16" s="37"/>
      <c r="C16" s="58"/>
      <c r="D16" s="53"/>
      <c r="E16" s="37"/>
      <c r="F16" s="47"/>
      <c r="G16" s="56"/>
      <c r="H16" s="53"/>
      <c r="I16" s="47"/>
      <c r="J16" s="50"/>
      <c r="K16" s="37"/>
      <c r="L16" s="37"/>
      <c r="M16" s="43"/>
      <c r="N16" s="40"/>
      <c r="O16" s="13" t="s">
        <v>61</v>
      </c>
      <c r="P16" s="14" t="s">
        <v>65</v>
      </c>
      <c r="Q16" s="31"/>
      <c r="R16" s="37"/>
      <c r="S16" s="37"/>
      <c r="T16" s="37"/>
      <c r="U16" s="37"/>
      <c r="V16" s="1"/>
      <c r="W16" s="1"/>
    </row>
    <row r="17" spans="1:23" s="2" customFormat="1" ht="15" customHeight="1" x14ac:dyDescent="0.25">
      <c r="A17" s="38"/>
      <c r="B17" s="38"/>
      <c r="C17" s="58"/>
      <c r="D17" s="54"/>
      <c r="E17" s="38"/>
      <c r="F17" s="48"/>
      <c r="G17" s="57"/>
      <c r="H17" s="54"/>
      <c r="I17" s="48"/>
      <c r="J17" s="51"/>
      <c r="K17" s="38"/>
      <c r="L17" s="38"/>
      <c r="M17" s="44"/>
      <c r="N17" s="41"/>
      <c r="O17" s="13" t="s">
        <v>58</v>
      </c>
      <c r="P17" s="14" t="s">
        <v>51</v>
      </c>
      <c r="Q17" s="32"/>
      <c r="R17" s="38"/>
      <c r="S17" s="38"/>
      <c r="T17" s="38"/>
      <c r="U17" s="38"/>
      <c r="V17" s="1"/>
      <c r="W17" s="1"/>
    </row>
    <row r="18" spans="1:23" s="2" customFormat="1" ht="15" customHeight="1" x14ac:dyDescent="0.25">
      <c r="A18" s="36" t="s">
        <v>20</v>
      </c>
      <c r="B18" s="36" t="s">
        <v>25</v>
      </c>
      <c r="C18" s="58" t="s">
        <v>71</v>
      </c>
      <c r="D18" s="52" t="s">
        <v>53</v>
      </c>
      <c r="E18" s="36" t="s">
        <v>54</v>
      </c>
      <c r="F18" s="46" t="s">
        <v>55</v>
      </c>
      <c r="G18" s="55" t="s">
        <v>72</v>
      </c>
      <c r="H18" s="52">
        <v>2009</v>
      </c>
      <c r="I18" s="46" t="s">
        <v>73</v>
      </c>
      <c r="J18" s="49">
        <v>1189539</v>
      </c>
      <c r="K18" s="36" t="s">
        <v>58</v>
      </c>
      <c r="L18" s="36" t="s">
        <v>74</v>
      </c>
      <c r="M18" s="42">
        <v>441452</v>
      </c>
      <c r="N18" s="39" t="s">
        <v>75</v>
      </c>
      <c r="O18" s="13" t="s">
        <v>61</v>
      </c>
      <c r="P18" s="14" t="s">
        <v>64</v>
      </c>
      <c r="Q18" s="30">
        <v>570</v>
      </c>
      <c r="R18" s="36">
        <v>837.78</v>
      </c>
      <c r="S18" s="36" t="s">
        <v>62</v>
      </c>
      <c r="T18" s="36">
        <v>836.83</v>
      </c>
      <c r="U18" s="36" t="s">
        <v>62</v>
      </c>
      <c r="V18" s="1"/>
      <c r="W18" s="1"/>
    </row>
    <row r="19" spans="1:23" s="2" customFormat="1" ht="15" customHeight="1" x14ac:dyDescent="0.25">
      <c r="A19" s="37"/>
      <c r="B19" s="37"/>
      <c r="C19" s="58"/>
      <c r="D19" s="53"/>
      <c r="E19" s="37"/>
      <c r="F19" s="47"/>
      <c r="G19" s="56"/>
      <c r="H19" s="53"/>
      <c r="I19" s="47"/>
      <c r="J19" s="50"/>
      <c r="K19" s="37"/>
      <c r="L19" s="37"/>
      <c r="M19" s="43"/>
      <c r="N19" s="40"/>
      <c r="O19" s="13" t="s">
        <v>61</v>
      </c>
      <c r="P19" s="14" t="s">
        <v>64</v>
      </c>
      <c r="Q19" s="31"/>
      <c r="R19" s="37"/>
      <c r="S19" s="37"/>
      <c r="T19" s="37"/>
      <c r="U19" s="37"/>
      <c r="V19" s="1"/>
      <c r="W19" s="1"/>
    </row>
    <row r="20" spans="1:23" s="2" customFormat="1" ht="15" customHeight="1" x14ac:dyDescent="0.25">
      <c r="A20" s="37"/>
      <c r="B20" s="37"/>
      <c r="C20" s="58"/>
      <c r="D20" s="53"/>
      <c r="E20" s="37"/>
      <c r="F20" s="47"/>
      <c r="G20" s="56"/>
      <c r="H20" s="53"/>
      <c r="I20" s="47"/>
      <c r="J20" s="50"/>
      <c r="K20" s="37"/>
      <c r="L20" s="37"/>
      <c r="M20" s="43"/>
      <c r="N20" s="40"/>
      <c r="O20" s="13" t="s">
        <v>61</v>
      </c>
      <c r="P20" s="14" t="s">
        <v>65</v>
      </c>
      <c r="Q20" s="31"/>
      <c r="R20" s="37"/>
      <c r="S20" s="37"/>
      <c r="T20" s="37"/>
      <c r="U20" s="37"/>
      <c r="V20" s="1"/>
      <c r="W20" s="1"/>
    </row>
    <row r="21" spans="1:23" s="2" customFormat="1" ht="15" customHeight="1" x14ac:dyDescent="0.25">
      <c r="A21" s="37"/>
      <c r="B21" s="37"/>
      <c r="C21" s="58"/>
      <c r="D21" s="53"/>
      <c r="E21" s="37"/>
      <c r="F21" s="47"/>
      <c r="G21" s="56"/>
      <c r="H21" s="53"/>
      <c r="I21" s="47"/>
      <c r="J21" s="50"/>
      <c r="K21" s="37"/>
      <c r="L21" s="37"/>
      <c r="M21" s="43"/>
      <c r="N21" s="40"/>
      <c r="O21" s="13" t="s">
        <v>31</v>
      </c>
      <c r="P21" s="14" t="s">
        <v>63</v>
      </c>
      <c r="Q21" s="31"/>
      <c r="R21" s="37"/>
      <c r="S21" s="37"/>
      <c r="T21" s="37"/>
      <c r="U21" s="37"/>
      <c r="V21" s="1"/>
      <c r="W21" s="1"/>
    </row>
    <row r="22" spans="1:23" s="2" customFormat="1" ht="15" customHeight="1" x14ac:dyDescent="0.25">
      <c r="A22" s="38"/>
      <c r="B22" s="38"/>
      <c r="C22" s="58"/>
      <c r="D22" s="54"/>
      <c r="E22" s="38"/>
      <c r="F22" s="48"/>
      <c r="G22" s="57"/>
      <c r="H22" s="54"/>
      <c r="I22" s="48"/>
      <c r="J22" s="51"/>
      <c r="K22" s="38"/>
      <c r="L22" s="38"/>
      <c r="M22" s="44"/>
      <c r="N22" s="41"/>
      <c r="O22" s="13" t="s">
        <v>61</v>
      </c>
      <c r="P22" s="14" t="s">
        <v>76</v>
      </c>
      <c r="Q22" s="32"/>
      <c r="R22" s="38"/>
      <c r="S22" s="38"/>
      <c r="T22" s="38"/>
      <c r="U22" s="38"/>
      <c r="V22" s="1"/>
      <c r="W22" s="1"/>
    </row>
    <row r="23" spans="1:23" s="2" customFormat="1" ht="15" customHeight="1" x14ac:dyDescent="0.25">
      <c r="A23" s="36" t="s">
        <v>21</v>
      </c>
      <c r="B23" s="36" t="s">
        <v>25</v>
      </c>
      <c r="C23" s="58" t="s">
        <v>77</v>
      </c>
      <c r="D23" s="52" t="s">
        <v>53</v>
      </c>
      <c r="E23" s="36" t="s">
        <v>54</v>
      </c>
      <c r="F23" s="46" t="s">
        <v>55</v>
      </c>
      <c r="G23" s="55" t="s">
        <v>78</v>
      </c>
      <c r="H23" s="52">
        <v>2009</v>
      </c>
      <c r="I23" s="46" t="s">
        <v>79</v>
      </c>
      <c r="J23" s="49">
        <v>1230620</v>
      </c>
      <c r="K23" s="36" t="s">
        <v>61</v>
      </c>
      <c r="L23" s="36" t="s">
        <v>80</v>
      </c>
      <c r="M23" s="42">
        <v>442276</v>
      </c>
      <c r="N23" s="39" t="s">
        <v>81</v>
      </c>
      <c r="O23" s="13" t="s">
        <v>58</v>
      </c>
      <c r="P23" s="14" t="s">
        <v>50</v>
      </c>
      <c r="Q23" s="30">
        <v>481</v>
      </c>
      <c r="R23" s="36">
        <v>829.83</v>
      </c>
      <c r="S23" s="36" t="s">
        <v>62</v>
      </c>
      <c r="T23" s="36">
        <v>831.84</v>
      </c>
      <c r="U23" s="36" t="s">
        <v>62</v>
      </c>
      <c r="V23" s="1"/>
      <c r="W23" s="1"/>
    </row>
    <row r="24" spans="1:23" s="2" customFormat="1" ht="15" customHeight="1" x14ac:dyDescent="0.25">
      <c r="A24" s="37"/>
      <c r="B24" s="37"/>
      <c r="C24" s="58"/>
      <c r="D24" s="53"/>
      <c r="E24" s="37"/>
      <c r="F24" s="47"/>
      <c r="G24" s="56"/>
      <c r="H24" s="53"/>
      <c r="I24" s="47"/>
      <c r="J24" s="50"/>
      <c r="K24" s="37"/>
      <c r="L24" s="37"/>
      <c r="M24" s="43"/>
      <c r="N24" s="40"/>
      <c r="O24" s="13" t="s">
        <v>61</v>
      </c>
      <c r="P24" s="14" t="s">
        <v>35</v>
      </c>
      <c r="Q24" s="31"/>
      <c r="R24" s="37"/>
      <c r="S24" s="37"/>
      <c r="T24" s="37"/>
      <c r="U24" s="37"/>
      <c r="V24" s="1"/>
      <c r="W24" s="1"/>
    </row>
    <row r="25" spans="1:23" s="2" customFormat="1" ht="15" customHeight="1" x14ac:dyDescent="0.25">
      <c r="A25" s="37"/>
      <c r="B25" s="37"/>
      <c r="C25" s="58"/>
      <c r="D25" s="53"/>
      <c r="E25" s="37"/>
      <c r="F25" s="47"/>
      <c r="G25" s="56"/>
      <c r="H25" s="53"/>
      <c r="I25" s="47"/>
      <c r="J25" s="50"/>
      <c r="K25" s="37"/>
      <c r="L25" s="37"/>
      <c r="M25" s="43"/>
      <c r="N25" s="40"/>
      <c r="O25" s="13" t="s">
        <v>61</v>
      </c>
      <c r="P25" s="14" t="s">
        <v>35</v>
      </c>
      <c r="Q25" s="31"/>
      <c r="R25" s="37"/>
      <c r="S25" s="37"/>
      <c r="T25" s="37"/>
      <c r="U25" s="37"/>
      <c r="V25" s="1"/>
      <c r="W25" s="1"/>
    </row>
    <row r="26" spans="1:23" s="2" customFormat="1" ht="15" customHeight="1" x14ac:dyDescent="0.25">
      <c r="A26" s="37"/>
      <c r="B26" s="37"/>
      <c r="C26" s="58"/>
      <c r="D26" s="53"/>
      <c r="E26" s="37"/>
      <c r="F26" s="47"/>
      <c r="G26" s="56"/>
      <c r="H26" s="53"/>
      <c r="I26" s="47"/>
      <c r="J26" s="50"/>
      <c r="K26" s="37"/>
      <c r="L26" s="37"/>
      <c r="M26" s="43"/>
      <c r="N26" s="40"/>
      <c r="O26" s="13" t="s">
        <v>31</v>
      </c>
      <c r="P26" s="14" t="s">
        <v>63</v>
      </c>
      <c r="Q26" s="31"/>
      <c r="R26" s="37"/>
      <c r="S26" s="37"/>
      <c r="T26" s="37"/>
      <c r="U26" s="37"/>
      <c r="V26" s="1"/>
      <c r="W26" s="1"/>
    </row>
    <row r="27" spans="1:23" s="2" customFormat="1" ht="15" customHeight="1" x14ac:dyDescent="0.25">
      <c r="A27" s="38"/>
      <c r="B27" s="38"/>
      <c r="C27" s="58"/>
      <c r="D27" s="54"/>
      <c r="E27" s="38"/>
      <c r="F27" s="48"/>
      <c r="G27" s="57"/>
      <c r="H27" s="54"/>
      <c r="I27" s="48"/>
      <c r="J27" s="51"/>
      <c r="K27" s="38"/>
      <c r="L27" s="38"/>
      <c r="M27" s="44"/>
      <c r="N27" s="41"/>
      <c r="O27" s="13" t="s">
        <v>61</v>
      </c>
      <c r="P27" s="14" t="s">
        <v>76</v>
      </c>
      <c r="Q27" s="32"/>
      <c r="R27" s="38"/>
      <c r="S27" s="38"/>
      <c r="T27" s="38"/>
      <c r="U27" s="38"/>
      <c r="V27" s="1"/>
      <c r="W27" s="1"/>
    </row>
    <row r="28" spans="1:23" s="2" customFormat="1" ht="15" customHeight="1" x14ac:dyDescent="0.25">
      <c r="A28" s="36" t="s">
        <v>22</v>
      </c>
      <c r="B28" s="36" t="s">
        <v>25</v>
      </c>
      <c r="C28" s="58" t="s">
        <v>82</v>
      </c>
      <c r="D28" s="52" t="s">
        <v>53</v>
      </c>
      <c r="E28" s="36" t="s">
        <v>54</v>
      </c>
      <c r="F28" s="46" t="s">
        <v>55</v>
      </c>
      <c r="G28" s="55" t="s">
        <v>83</v>
      </c>
      <c r="H28" s="52">
        <v>2009</v>
      </c>
      <c r="I28" s="46" t="s">
        <v>84</v>
      </c>
      <c r="J28" s="49">
        <v>1213958</v>
      </c>
      <c r="K28" s="36" t="s">
        <v>61</v>
      </c>
      <c r="L28" s="36" t="s">
        <v>85</v>
      </c>
      <c r="M28" s="42">
        <v>416920</v>
      </c>
      <c r="N28" s="39" t="s">
        <v>86</v>
      </c>
      <c r="O28" s="13" t="s">
        <v>58</v>
      </c>
      <c r="P28" s="14" t="s">
        <v>50</v>
      </c>
      <c r="Q28" s="30">
        <v>512</v>
      </c>
      <c r="R28" s="36">
        <v>824.93</v>
      </c>
      <c r="S28" s="36" t="s">
        <v>62</v>
      </c>
      <c r="T28" s="36">
        <v>828.57</v>
      </c>
      <c r="U28" s="36" t="s">
        <v>62</v>
      </c>
      <c r="V28" s="1"/>
      <c r="W28" s="1"/>
    </row>
    <row r="29" spans="1:23" s="2" customFormat="1" ht="15" customHeight="1" x14ac:dyDescent="0.25">
      <c r="A29" s="37"/>
      <c r="B29" s="37"/>
      <c r="C29" s="58"/>
      <c r="D29" s="53"/>
      <c r="E29" s="37"/>
      <c r="F29" s="47"/>
      <c r="G29" s="56"/>
      <c r="H29" s="53"/>
      <c r="I29" s="47"/>
      <c r="J29" s="50"/>
      <c r="K29" s="37"/>
      <c r="L29" s="37"/>
      <c r="M29" s="43"/>
      <c r="N29" s="40"/>
      <c r="O29" s="13" t="s">
        <v>61</v>
      </c>
      <c r="P29" s="14" t="s">
        <v>35</v>
      </c>
      <c r="Q29" s="31"/>
      <c r="R29" s="37"/>
      <c r="S29" s="37"/>
      <c r="T29" s="37"/>
      <c r="U29" s="37"/>
      <c r="V29" s="1"/>
      <c r="W29" s="1"/>
    </row>
    <row r="30" spans="1:23" s="2" customFormat="1" ht="15" customHeight="1" x14ac:dyDescent="0.25">
      <c r="A30" s="37"/>
      <c r="B30" s="37"/>
      <c r="C30" s="58"/>
      <c r="D30" s="53"/>
      <c r="E30" s="37"/>
      <c r="F30" s="47"/>
      <c r="G30" s="56"/>
      <c r="H30" s="53"/>
      <c r="I30" s="47"/>
      <c r="J30" s="50"/>
      <c r="K30" s="37"/>
      <c r="L30" s="37"/>
      <c r="M30" s="43"/>
      <c r="N30" s="40"/>
      <c r="O30" s="13" t="s">
        <v>31</v>
      </c>
      <c r="P30" s="14" t="s">
        <v>63</v>
      </c>
      <c r="Q30" s="31"/>
      <c r="R30" s="37"/>
      <c r="S30" s="37"/>
      <c r="T30" s="37"/>
      <c r="U30" s="37"/>
      <c r="V30" s="1"/>
      <c r="W30" s="1"/>
    </row>
    <row r="31" spans="1:23" s="2" customFormat="1" ht="15" customHeight="1" x14ac:dyDescent="0.25">
      <c r="A31" s="38"/>
      <c r="B31" s="38"/>
      <c r="C31" s="58"/>
      <c r="D31" s="54"/>
      <c r="E31" s="38"/>
      <c r="F31" s="48"/>
      <c r="G31" s="57"/>
      <c r="H31" s="54"/>
      <c r="I31" s="48"/>
      <c r="J31" s="51"/>
      <c r="K31" s="38"/>
      <c r="L31" s="38"/>
      <c r="M31" s="44"/>
      <c r="N31" s="41"/>
      <c r="O31" s="13" t="s">
        <v>61</v>
      </c>
      <c r="P31" s="14" t="s">
        <v>76</v>
      </c>
      <c r="Q31" s="32"/>
      <c r="R31" s="38"/>
      <c r="S31" s="38"/>
      <c r="T31" s="38"/>
      <c r="U31" s="38"/>
      <c r="V31" s="1"/>
      <c r="W31" s="1"/>
    </row>
    <row r="32" spans="1:23" s="2" customFormat="1" ht="15" customHeight="1" x14ac:dyDescent="0.25">
      <c r="A32" s="36" t="s">
        <v>23</v>
      </c>
      <c r="B32" s="36" t="s">
        <v>25</v>
      </c>
      <c r="C32" s="58" t="s">
        <v>87</v>
      </c>
      <c r="D32" s="52" t="s">
        <v>53</v>
      </c>
      <c r="E32" s="36" t="s">
        <v>54</v>
      </c>
      <c r="F32" s="46" t="s">
        <v>55</v>
      </c>
      <c r="G32" s="55" t="s">
        <v>88</v>
      </c>
      <c r="H32" s="52">
        <v>2009</v>
      </c>
      <c r="I32" s="46" t="s">
        <v>89</v>
      </c>
      <c r="J32" s="49">
        <v>1285857</v>
      </c>
      <c r="K32" s="36" t="s">
        <v>61</v>
      </c>
      <c r="L32" s="36" t="s">
        <v>90</v>
      </c>
      <c r="M32" s="42">
        <v>477153</v>
      </c>
      <c r="N32" s="39" t="s">
        <v>91</v>
      </c>
      <c r="O32" s="13" t="s">
        <v>58</v>
      </c>
      <c r="P32" s="14" t="s">
        <v>50</v>
      </c>
      <c r="Q32" s="30">
        <v>403</v>
      </c>
      <c r="R32" s="36">
        <v>808.31</v>
      </c>
      <c r="S32" s="36" t="s">
        <v>62</v>
      </c>
      <c r="T32" s="36">
        <v>811.28</v>
      </c>
      <c r="U32" s="36" t="s">
        <v>62</v>
      </c>
      <c r="V32" s="1"/>
      <c r="W32" s="1"/>
    </row>
    <row r="33" spans="1:23" s="2" customFormat="1" ht="15" customHeight="1" x14ac:dyDescent="0.25">
      <c r="A33" s="37"/>
      <c r="B33" s="37"/>
      <c r="C33" s="58"/>
      <c r="D33" s="53"/>
      <c r="E33" s="37"/>
      <c r="F33" s="47"/>
      <c r="G33" s="56"/>
      <c r="H33" s="53"/>
      <c r="I33" s="47"/>
      <c r="J33" s="50"/>
      <c r="K33" s="37"/>
      <c r="L33" s="37"/>
      <c r="M33" s="43"/>
      <c r="N33" s="40"/>
      <c r="O33" s="13" t="s">
        <v>61</v>
      </c>
      <c r="P33" s="14" t="s">
        <v>35</v>
      </c>
      <c r="Q33" s="31"/>
      <c r="R33" s="37"/>
      <c r="S33" s="37"/>
      <c r="T33" s="37"/>
      <c r="U33" s="37"/>
      <c r="V33" s="1"/>
      <c r="W33" s="1"/>
    </row>
    <row r="34" spans="1:23" s="2" customFormat="1" ht="15" customHeight="1" x14ac:dyDescent="0.25">
      <c r="A34" s="37"/>
      <c r="B34" s="37"/>
      <c r="C34" s="58"/>
      <c r="D34" s="53"/>
      <c r="E34" s="37"/>
      <c r="F34" s="47"/>
      <c r="G34" s="56"/>
      <c r="H34" s="53"/>
      <c r="I34" s="47"/>
      <c r="J34" s="50"/>
      <c r="K34" s="37"/>
      <c r="L34" s="37"/>
      <c r="M34" s="43"/>
      <c r="N34" s="40"/>
      <c r="O34" s="13" t="s">
        <v>31</v>
      </c>
      <c r="P34" s="14" t="s">
        <v>63</v>
      </c>
      <c r="Q34" s="31"/>
      <c r="R34" s="37"/>
      <c r="S34" s="37"/>
      <c r="T34" s="37"/>
      <c r="U34" s="37"/>
      <c r="V34" s="1"/>
      <c r="W34" s="1"/>
    </row>
    <row r="35" spans="1:23" s="2" customFormat="1" ht="15" customHeight="1" x14ac:dyDescent="0.25">
      <c r="A35" s="38"/>
      <c r="B35" s="38"/>
      <c r="C35" s="58"/>
      <c r="D35" s="54"/>
      <c r="E35" s="38"/>
      <c r="F35" s="48"/>
      <c r="G35" s="57"/>
      <c r="H35" s="54"/>
      <c r="I35" s="48"/>
      <c r="J35" s="51"/>
      <c r="K35" s="38"/>
      <c r="L35" s="38"/>
      <c r="M35" s="44"/>
      <c r="N35" s="41"/>
      <c r="O35" s="13" t="s">
        <v>61</v>
      </c>
      <c r="P35" s="14" t="s">
        <v>76</v>
      </c>
      <c r="Q35" s="32"/>
      <c r="R35" s="38"/>
      <c r="S35" s="38"/>
      <c r="T35" s="38"/>
      <c r="U35" s="38"/>
      <c r="V35" s="1"/>
      <c r="W35" s="1"/>
    </row>
    <row r="36" spans="1:23" s="2" customFormat="1" ht="15" customHeight="1" x14ac:dyDescent="0.25">
      <c r="A36" s="36" t="s">
        <v>24</v>
      </c>
      <c r="B36" s="36" t="s">
        <v>25</v>
      </c>
      <c r="C36" s="58" t="s">
        <v>92</v>
      </c>
      <c r="D36" s="52" t="s">
        <v>53</v>
      </c>
      <c r="E36" s="36" t="s">
        <v>54</v>
      </c>
      <c r="F36" s="46" t="s">
        <v>55</v>
      </c>
      <c r="G36" s="55" t="s">
        <v>93</v>
      </c>
      <c r="H36" s="36">
        <v>2011</v>
      </c>
      <c r="I36" s="46" t="s">
        <v>94</v>
      </c>
      <c r="J36" s="49">
        <v>1451346</v>
      </c>
      <c r="K36" s="36" t="s">
        <v>61</v>
      </c>
      <c r="L36" s="36" t="s">
        <v>95</v>
      </c>
      <c r="M36" s="42">
        <v>436432</v>
      </c>
      <c r="N36" s="39" t="s">
        <v>96</v>
      </c>
      <c r="O36" s="13" t="s">
        <v>58</v>
      </c>
      <c r="P36" s="14" t="s">
        <v>64</v>
      </c>
      <c r="Q36" s="30">
        <v>540</v>
      </c>
      <c r="R36" s="36">
        <v>840.01</v>
      </c>
      <c r="S36" s="36" t="s">
        <v>62</v>
      </c>
      <c r="T36" s="36">
        <v>837.87</v>
      </c>
      <c r="U36" s="36" t="s">
        <v>62</v>
      </c>
      <c r="V36" s="1"/>
      <c r="W36" s="1"/>
    </row>
    <row r="37" spans="1:23" s="2" customFormat="1" ht="15" customHeight="1" x14ac:dyDescent="0.25">
      <c r="A37" s="37"/>
      <c r="B37" s="37"/>
      <c r="C37" s="58"/>
      <c r="D37" s="53"/>
      <c r="E37" s="37"/>
      <c r="F37" s="47"/>
      <c r="G37" s="56"/>
      <c r="H37" s="37"/>
      <c r="I37" s="47"/>
      <c r="J37" s="50"/>
      <c r="K37" s="37"/>
      <c r="L37" s="37"/>
      <c r="M37" s="43"/>
      <c r="N37" s="40"/>
      <c r="O37" s="13" t="s">
        <v>61</v>
      </c>
      <c r="P37" s="14" t="s">
        <v>65</v>
      </c>
      <c r="Q37" s="31"/>
      <c r="R37" s="37"/>
      <c r="S37" s="37"/>
      <c r="T37" s="37"/>
      <c r="U37" s="37"/>
      <c r="V37" s="1"/>
      <c r="W37" s="1"/>
    </row>
    <row r="38" spans="1:23" s="2" customFormat="1" ht="15" customHeight="1" x14ac:dyDescent="0.25">
      <c r="A38" s="37"/>
      <c r="B38" s="37"/>
      <c r="C38" s="58"/>
      <c r="D38" s="53"/>
      <c r="E38" s="37"/>
      <c r="F38" s="47"/>
      <c r="G38" s="56"/>
      <c r="H38" s="37"/>
      <c r="I38" s="47"/>
      <c r="J38" s="50"/>
      <c r="K38" s="37"/>
      <c r="L38" s="37"/>
      <c r="M38" s="43"/>
      <c r="N38" s="40"/>
      <c r="O38" s="13" t="s">
        <v>58</v>
      </c>
      <c r="P38" s="14" t="s">
        <v>51</v>
      </c>
      <c r="Q38" s="31"/>
      <c r="R38" s="37"/>
      <c r="S38" s="37"/>
      <c r="T38" s="37"/>
      <c r="U38" s="37"/>
      <c r="V38" s="1"/>
      <c r="W38" s="1"/>
    </row>
    <row r="39" spans="1:23" s="2" customFormat="1" ht="15" customHeight="1" x14ac:dyDescent="0.25">
      <c r="A39" s="38"/>
      <c r="B39" s="38"/>
      <c r="C39" s="58"/>
      <c r="D39" s="54"/>
      <c r="E39" s="38"/>
      <c r="F39" s="48"/>
      <c r="G39" s="57"/>
      <c r="H39" s="38"/>
      <c r="I39" s="48"/>
      <c r="J39" s="51"/>
      <c r="K39" s="38"/>
      <c r="L39" s="38"/>
      <c r="M39" s="44"/>
      <c r="N39" s="41"/>
      <c r="O39" s="13" t="s">
        <v>31</v>
      </c>
      <c r="P39" s="14" t="s">
        <v>76</v>
      </c>
      <c r="Q39" s="32"/>
      <c r="R39" s="38"/>
      <c r="S39" s="38"/>
      <c r="T39" s="38"/>
      <c r="U39" s="38"/>
      <c r="V39" s="1"/>
      <c r="W39" s="1"/>
    </row>
    <row r="40" spans="1:23" s="4" customFormat="1" ht="15" customHeight="1" x14ac:dyDescent="0.25">
      <c r="A40" s="36" t="s">
        <v>97</v>
      </c>
      <c r="B40" s="36" t="s">
        <v>25</v>
      </c>
      <c r="C40" s="58" t="s">
        <v>98</v>
      </c>
      <c r="D40" s="52" t="s">
        <v>53</v>
      </c>
      <c r="E40" s="36" t="s">
        <v>54</v>
      </c>
      <c r="F40" s="46" t="s">
        <v>55</v>
      </c>
      <c r="G40" s="55" t="s">
        <v>99</v>
      </c>
      <c r="H40" s="36">
        <v>2011</v>
      </c>
      <c r="I40" s="46" t="s">
        <v>100</v>
      </c>
      <c r="J40" s="49">
        <v>1334677</v>
      </c>
      <c r="K40" s="36" t="s">
        <v>61</v>
      </c>
      <c r="L40" s="36" t="s">
        <v>101</v>
      </c>
      <c r="M40" s="42">
        <v>419624</v>
      </c>
      <c r="N40" s="39" t="s">
        <v>102</v>
      </c>
      <c r="O40" s="13" t="s">
        <v>58</v>
      </c>
      <c r="P40" s="14" t="s">
        <v>64</v>
      </c>
      <c r="Q40" s="30">
        <v>515</v>
      </c>
      <c r="R40" s="33">
        <v>809.86</v>
      </c>
      <c r="S40" s="36" t="s">
        <v>62</v>
      </c>
      <c r="T40" s="33">
        <v>813.85</v>
      </c>
      <c r="U40" s="36" t="s">
        <v>62</v>
      </c>
    </row>
    <row r="41" spans="1:23" s="4" customFormat="1" ht="15" customHeight="1" x14ac:dyDescent="0.25">
      <c r="A41" s="37"/>
      <c r="B41" s="37"/>
      <c r="C41" s="58"/>
      <c r="D41" s="53"/>
      <c r="E41" s="37"/>
      <c r="F41" s="47"/>
      <c r="G41" s="56"/>
      <c r="H41" s="37"/>
      <c r="I41" s="47"/>
      <c r="J41" s="50"/>
      <c r="K41" s="37"/>
      <c r="L41" s="37"/>
      <c r="M41" s="43"/>
      <c r="N41" s="40"/>
      <c r="O41" s="13" t="s">
        <v>61</v>
      </c>
      <c r="P41" s="14" t="s">
        <v>65</v>
      </c>
      <c r="Q41" s="31"/>
      <c r="R41" s="34"/>
      <c r="S41" s="37"/>
      <c r="T41" s="34"/>
      <c r="U41" s="37"/>
    </row>
    <row r="42" spans="1:23" s="4" customFormat="1" ht="15" customHeight="1" x14ac:dyDescent="0.25">
      <c r="A42" s="37"/>
      <c r="B42" s="37"/>
      <c r="C42" s="58"/>
      <c r="D42" s="53"/>
      <c r="E42" s="37"/>
      <c r="F42" s="47"/>
      <c r="G42" s="56"/>
      <c r="H42" s="37"/>
      <c r="I42" s="47"/>
      <c r="J42" s="50"/>
      <c r="K42" s="37"/>
      <c r="L42" s="37"/>
      <c r="M42" s="43"/>
      <c r="N42" s="40"/>
      <c r="O42" s="13" t="s">
        <v>58</v>
      </c>
      <c r="P42" s="14" t="s">
        <v>51</v>
      </c>
      <c r="Q42" s="31"/>
      <c r="R42" s="34"/>
      <c r="S42" s="37"/>
      <c r="T42" s="34"/>
      <c r="U42" s="37"/>
    </row>
    <row r="43" spans="1:23" s="4" customFormat="1" ht="15" customHeight="1" x14ac:dyDescent="0.25">
      <c r="A43" s="38"/>
      <c r="B43" s="38"/>
      <c r="C43" s="58"/>
      <c r="D43" s="54"/>
      <c r="E43" s="38"/>
      <c r="F43" s="48"/>
      <c r="G43" s="57"/>
      <c r="H43" s="38"/>
      <c r="I43" s="48"/>
      <c r="J43" s="51"/>
      <c r="K43" s="38"/>
      <c r="L43" s="38"/>
      <c r="M43" s="44"/>
      <c r="N43" s="41"/>
      <c r="O43" s="13" t="s">
        <v>31</v>
      </c>
      <c r="P43" s="14" t="s">
        <v>76</v>
      </c>
      <c r="Q43" s="32"/>
      <c r="R43" s="35"/>
      <c r="S43" s="38"/>
      <c r="T43" s="35"/>
      <c r="U43" s="38"/>
    </row>
    <row r="44" spans="1:23" s="2" customFormat="1" ht="14.25" customHeight="1" x14ac:dyDescent="0.25">
      <c r="A44" s="36" t="s">
        <v>103</v>
      </c>
      <c r="B44" s="36" t="s">
        <v>104</v>
      </c>
      <c r="C44" s="58" t="s">
        <v>105</v>
      </c>
      <c r="D44" s="52" t="s">
        <v>106</v>
      </c>
      <c r="E44" s="36" t="s">
        <v>107</v>
      </c>
      <c r="F44" s="46" t="s">
        <v>108</v>
      </c>
      <c r="G44" s="36">
        <v>421</v>
      </c>
      <c r="H44" s="52">
        <v>1983</v>
      </c>
      <c r="I44" s="46" t="s">
        <v>109</v>
      </c>
      <c r="J44" s="49">
        <v>3656307</v>
      </c>
      <c r="K44" s="36" t="s">
        <v>37</v>
      </c>
      <c r="L44" s="46" t="s">
        <v>110</v>
      </c>
      <c r="M44" s="42">
        <v>50042</v>
      </c>
      <c r="N44" s="39" t="s">
        <v>111</v>
      </c>
      <c r="O44" s="13" t="s">
        <v>34</v>
      </c>
      <c r="P44" s="14" t="s">
        <v>50</v>
      </c>
      <c r="Q44" s="30">
        <v>204</v>
      </c>
      <c r="R44" s="36">
        <v>934.22</v>
      </c>
      <c r="S44" s="36" t="s">
        <v>112</v>
      </c>
      <c r="T44" s="33">
        <v>901.3</v>
      </c>
      <c r="U44" s="36" t="s">
        <v>113</v>
      </c>
      <c r="V44" s="1"/>
      <c r="W44" s="1"/>
    </row>
    <row r="45" spans="1:23" s="2" customFormat="1" ht="14.25" customHeight="1" x14ac:dyDescent="0.25">
      <c r="A45" s="37"/>
      <c r="B45" s="37"/>
      <c r="C45" s="58"/>
      <c r="D45" s="53"/>
      <c r="E45" s="37"/>
      <c r="F45" s="47"/>
      <c r="G45" s="37"/>
      <c r="H45" s="53"/>
      <c r="I45" s="47"/>
      <c r="J45" s="50"/>
      <c r="K45" s="37"/>
      <c r="L45" s="47"/>
      <c r="M45" s="43"/>
      <c r="N45" s="40"/>
      <c r="O45" s="13" t="s">
        <v>37</v>
      </c>
      <c r="P45" s="14" t="s">
        <v>35</v>
      </c>
      <c r="Q45" s="31"/>
      <c r="R45" s="37"/>
      <c r="S45" s="37"/>
      <c r="T45" s="34"/>
      <c r="U45" s="37"/>
      <c r="V45" s="1"/>
      <c r="W45" s="1"/>
    </row>
    <row r="46" spans="1:23" s="2" customFormat="1" ht="14.25" customHeight="1" x14ac:dyDescent="0.25">
      <c r="A46" s="38"/>
      <c r="B46" s="38"/>
      <c r="C46" s="58"/>
      <c r="D46" s="54"/>
      <c r="E46" s="38"/>
      <c r="F46" s="48"/>
      <c r="G46" s="38"/>
      <c r="H46" s="54"/>
      <c r="I46" s="48"/>
      <c r="J46" s="51"/>
      <c r="K46" s="38"/>
      <c r="L46" s="48"/>
      <c r="M46" s="44"/>
      <c r="N46" s="41"/>
      <c r="O46" s="13" t="s">
        <v>34</v>
      </c>
      <c r="P46" s="14" t="s">
        <v>51</v>
      </c>
      <c r="Q46" s="32"/>
      <c r="R46" s="38"/>
      <c r="S46" s="38"/>
      <c r="T46" s="35"/>
      <c r="U46" s="38"/>
      <c r="V46" s="1"/>
      <c r="W46" s="1"/>
    </row>
    <row r="47" spans="1:23" s="2" customFormat="1" ht="15" customHeight="1" x14ac:dyDescent="0.25">
      <c r="A47" s="36" t="s">
        <v>114</v>
      </c>
      <c r="B47" s="36" t="s">
        <v>104</v>
      </c>
      <c r="C47" s="58" t="s">
        <v>115</v>
      </c>
      <c r="D47" s="52" t="s">
        <v>106</v>
      </c>
      <c r="E47" s="36" t="s">
        <v>107</v>
      </c>
      <c r="F47" s="46" t="s">
        <v>108</v>
      </c>
      <c r="G47" s="36">
        <v>422</v>
      </c>
      <c r="H47" s="52">
        <v>1983</v>
      </c>
      <c r="I47" s="46" t="s">
        <v>116</v>
      </c>
      <c r="J47" s="49">
        <v>3615440</v>
      </c>
      <c r="K47" s="36" t="s">
        <v>34</v>
      </c>
      <c r="L47" s="46" t="s">
        <v>117</v>
      </c>
      <c r="M47" s="42">
        <v>465688</v>
      </c>
      <c r="N47" s="39" t="s">
        <v>49</v>
      </c>
      <c r="O47" s="13" t="s">
        <v>37</v>
      </c>
      <c r="P47" s="14" t="s">
        <v>50</v>
      </c>
      <c r="Q47" s="30">
        <v>229</v>
      </c>
      <c r="R47" s="33">
        <v>941.15</v>
      </c>
      <c r="S47" s="36" t="s">
        <v>112</v>
      </c>
      <c r="T47" s="33">
        <v>901.45</v>
      </c>
      <c r="U47" s="36" t="s">
        <v>113</v>
      </c>
      <c r="V47" s="1"/>
      <c r="W47" s="1"/>
    </row>
    <row r="48" spans="1:23" s="2" customFormat="1" ht="15" customHeight="1" x14ac:dyDescent="0.25">
      <c r="A48" s="37"/>
      <c r="B48" s="37"/>
      <c r="C48" s="58"/>
      <c r="D48" s="53"/>
      <c r="E48" s="37"/>
      <c r="F48" s="47"/>
      <c r="G48" s="37"/>
      <c r="H48" s="53"/>
      <c r="I48" s="47"/>
      <c r="J48" s="50"/>
      <c r="K48" s="37"/>
      <c r="L48" s="47"/>
      <c r="M48" s="43"/>
      <c r="N48" s="40"/>
      <c r="O48" s="13" t="s">
        <v>34</v>
      </c>
      <c r="P48" s="14" t="s">
        <v>35</v>
      </c>
      <c r="Q48" s="31"/>
      <c r="R48" s="34"/>
      <c r="S48" s="37"/>
      <c r="T48" s="34"/>
      <c r="U48" s="37"/>
      <c r="V48" s="1"/>
      <c r="W48" s="1"/>
    </row>
    <row r="49" spans="1:23" s="2" customFormat="1" ht="15" customHeight="1" x14ac:dyDescent="0.25">
      <c r="A49" s="38"/>
      <c r="B49" s="38"/>
      <c r="C49" s="58"/>
      <c r="D49" s="54"/>
      <c r="E49" s="38"/>
      <c r="F49" s="48"/>
      <c r="G49" s="38"/>
      <c r="H49" s="54"/>
      <c r="I49" s="48"/>
      <c r="J49" s="51"/>
      <c r="K49" s="38"/>
      <c r="L49" s="48"/>
      <c r="M49" s="44"/>
      <c r="N49" s="41"/>
      <c r="O49" s="13" t="s">
        <v>37</v>
      </c>
      <c r="P49" s="14" t="s">
        <v>51</v>
      </c>
      <c r="Q49" s="32"/>
      <c r="R49" s="35"/>
      <c r="S49" s="38"/>
      <c r="T49" s="35"/>
      <c r="U49" s="38"/>
      <c r="V49" s="1"/>
      <c r="W49" s="1"/>
    </row>
    <row r="50" spans="1:23" s="2" customFormat="1" ht="15" customHeight="1" x14ac:dyDescent="0.25">
      <c r="A50" s="36" t="s">
        <v>118</v>
      </c>
      <c r="B50" s="36" t="s">
        <v>104</v>
      </c>
      <c r="C50" s="59" t="s">
        <v>119</v>
      </c>
      <c r="D50" s="52" t="s">
        <v>106</v>
      </c>
      <c r="E50" s="36" t="s">
        <v>107</v>
      </c>
      <c r="F50" s="46" t="s">
        <v>108</v>
      </c>
      <c r="G50" s="36">
        <v>429</v>
      </c>
      <c r="H50" s="52">
        <v>1983</v>
      </c>
      <c r="I50" s="46" t="s">
        <v>120</v>
      </c>
      <c r="J50" s="49">
        <v>3667214</v>
      </c>
      <c r="K50" s="36" t="s">
        <v>34</v>
      </c>
      <c r="L50" s="46" t="s">
        <v>121</v>
      </c>
      <c r="M50" s="42">
        <v>435898</v>
      </c>
      <c r="N50" s="45">
        <v>45391</v>
      </c>
      <c r="O50" s="13" t="s">
        <v>37</v>
      </c>
      <c r="P50" s="14" t="s">
        <v>50</v>
      </c>
      <c r="Q50" s="30">
        <v>226</v>
      </c>
      <c r="R50" s="36">
        <v>935.16</v>
      </c>
      <c r="S50" s="36" t="s">
        <v>112</v>
      </c>
      <c r="T50" s="36">
        <v>893.28</v>
      </c>
      <c r="U50" s="36" t="s">
        <v>113</v>
      </c>
      <c r="V50" s="1"/>
      <c r="W50" s="1"/>
    </row>
    <row r="51" spans="1:23" s="2" customFormat="1" ht="15" customHeight="1" x14ac:dyDescent="0.25">
      <c r="A51" s="37"/>
      <c r="B51" s="37"/>
      <c r="C51" s="59"/>
      <c r="D51" s="53"/>
      <c r="E51" s="37"/>
      <c r="F51" s="47"/>
      <c r="G51" s="37"/>
      <c r="H51" s="53"/>
      <c r="I51" s="47"/>
      <c r="J51" s="50"/>
      <c r="K51" s="37"/>
      <c r="L51" s="47"/>
      <c r="M51" s="43"/>
      <c r="N51" s="40"/>
      <c r="O51" s="13" t="s">
        <v>34</v>
      </c>
      <c r="P51" s="14" t="s">
        <v>35</v>
      </c>
      <c r="Q51" s="31"/>
      <c r="R51" s="37"/>
      <c r="S51" s="37"/>
      <c r="T51" s="37"/>
      <c r="U51" s="37"/>
      <c r="V51" s="1"/>
      <c r="W51" s="1"/>
    </row>
    <row r="52" spans="1:23" s="2" customFormat="1" ht="15" customHeight="1" x14ac:dyDescent="0.25">
      <c r="A52" s="38"/>
      <c r="B52" s="38"/>
      <c r="C52" s="59"/>
      <c r="D52" s="54"/>
      <c r="E52" s="38"/>
      <c r="F52" s="48"/>
      <c r="G52" s="38"/>
      <c r="H52" s="54"/>
      <c r="I52" s="48"/>
      <c r="J52" s="51"/>
      <c r="K52" s="38"/>
      <c r="L52" s="48"/>
      <c r="M52" s="44"/>
      <c r="N52" s="41"/>
      <c r="O52" s="13" t="s">
        <v>37</v>
      </c>
      <c r="P52" s="14" t="s">
        <v>51</v>
      </c>
      <c r="Q52" s="32"/>
      <c r="R52" s="38"/>
      <c r="S52" s="38"/>
      <c r="T52" s="38"/>
      <c r="U52" s="38"/>
      <c r="V52" s="1"/>
      <c r="W52" s="1"/>
    </row>
    <row r="53" spans="1:23" s="4" customFormat="1" ht="15" customHeight="1" x14ac:dyDescent="0.25">
      <c r="A53" s="36" t="s">
        <v>122</v>
      </c>
      <c r="B53" s="36" t="s">
        <v>104</v>
      </c>
      <c r="C53" s="58" t="s">
        <v>123</v>
      </c>
      <c r="D53" s="52" t="s">
        <v>106</v>
      </c>
      <c r="E53" s="36" t="s">
        <v>107</v>
      </c>
      <c r="F53" s="46" t="s">
        <v>108</v>
      </c>
      <c r="G53" s="36">
        <v>433</v>
      </c>
      <c r="H53" s="52">
        <v>1983</v>
      </c>
      <c r="I53" s="46" t="s">
        <v>124</v>
      </c>
      <c r="J53" s="49">
        <v>3624572</v>
      </c>
      <c r="K53" s="36" t="s">
        <v>37</v>
      </c>
      <c r="L53" s="36" t="s">
        <v>125</v>
      </c>
      <c r="M53" s="42">
        <v>4666</v>
      </c>
      <c r="N53" s="39" t="s">
        <v>126</v>
      </c>
      <c r="O53" s="13" t="s">
        <v>34</v>
      </c>
      <c r="P53" s="14" t="s">
        <v>35</v>
      </c>
      <c r="Q53" s="30">
        <v>174</v>
      </c>
      <c r="R53" s="33">
        <v>1008</v>
      </c>
      <c r="S53" s="36" t="s">
        <v>112</v>
      </c>
      <c r="T53" s="33">
        <v>946</v>
      </c>
      <c r="U53" s="36" t="s">
        <v>113</v>
      </c>
    </row>
    <row r="54" spans="1:23" s="4" customFormat="1" ht="15" customHeight="1" x14ac:dyDescent="0.25">
      <c r="A54" s="38"/>
      <c r="B54" s="38"/>
      <c r="C54" s="58"/>
      <c r="D54" s="54"/>
      <c r="E54" s="38"/>
      <c r="F54" s="48"/>
      <c r="G54" s="38"/>
      <c r="H54" s="54"/>
      <c r="I54" s="48"/>
      <c r="J54" s="51"/>
      <c r="K54" s="38"/>
      <c r="L54" s="38"/>
      <c r="M54" s="44"/>
      <c r="N54" s="41"/>
      <c r="O54" s="13" t="s">
        <v>37</v>
      </c>
      <c r="P54" s="14" t="s">
        <v>63</v>
      </c>
      <c r="Q54" s="32"/>
      <c r="R54" s="35"/>
      <c r="S54" s="38"/>
      <c r="T54" s="35"/>
      <c r="U54" s="38"/>
    </row>
    <row r="55" spans="1:23" s="4" customFormat="1" ht="15" customHeight="1" x14ac:dyDescent="0.25">
      <c r="A55" s="36" t="s">
        <v>127</v>
      </c>
      <c r="B55" s="36" t="s">
        <v>104</v>
      </c>
      <c r="C55" s="58" t="s">
        <v>128</v>
      </c>
      <c r="D55" s="52" t="s">
        <v>106</v>
      </c>
      <c r="E55" s="36" t="s">
        <v>107</v>
      </c>
      <c r="F55" s="46" t="s">
        <v>108</v>
      </c>
      <c r="G55" s="36">
        <v>407</v>
      </c>
      <c r="H55" s="52">
        <v>1983</v>
      </c>
      <c r="I55" s="46" t="s">
        <v>129</v>
      </c>
      <c r="J55" s="49">
        <v>3754485</v>
      </c>
      <c r="K55" s="36" t="s">
        <v>37</v>
      </c>
      <c r="L55" s="36" t="s">
        <v>130</v>
      </c>
      <c r="M55" s="42">
        <v>50745</v>
      </c>
      <c r="N55" s="39" t="s">
        <v>131</v>
      </c>
      <c r="O55" s="13" t="s">
        <v>34</v>
      </c>
      <c r="P55" s="14" t="s">
        <v>64</v>
      </c>
      <c r="Q55" s="30">
        <v>288</v>
      </c>
      <c r="R55" s="36">
        <v>966.03</v>
      </c>
      <c r="S55" s="36" t="s">
        <v>112</v>
      </c>
      <c r="T55" s="36">
        <v>906.87</v>
      </c>
      <c r="U55" s="36" t="s">
        <v>113</v>
      </c>
    </row>
    <row r="56" spans="1:23" s="4" customFormat="1" ht="15" customHeight="1" x14ac:dyDescent="0.25">
      <c r="A56" s="37"/>
      <c r="B56" s="37"/>
      <c r="C56" s="58"/>
      <c r="D56" s="53"/>
      <c r="E56" s="37"/>
      <c r="F56" s="47"/>
      <c r="G56" s="37"/>
      <c r="H56" s="53"/>
      <c r="I56" s="47"/>
      <c r="J56" s="50"/>
      <c r="K56" s="37"/>
      <c r="L56" s="37"/>
      <c r="M56" s="43"/>
      <c r="N56" s="40"/>
      <c r="O56" s="13" t="s">
        <v>37</v>
      </c>
      <c r="P56" s="14" t="s">
        <v>65</v>
      </c>
      <c r="Q56" s="31"/>
      <c r="R56" s="37"/>
      <c r="S56" s="37"/>
      <c r="T56" s="37"/>
      <c r="U56" s="37"/>
    </row>
    <row r="57" spans="1:23" s="4" customFormat="1" ht="15" customHeight="1" x14ac:dyDescent="0.25">
      <c r="A57" s="38"/>
      <c r="B57" s="38"/>
      <c r="C57" s="58"/>
      <c r="D57" s="54"/>
      <c r="E57" s="38"/>
      <c r="F57" s="48"/>
      <c r="G57" s="38"/>
      <c r="H57" s="54"/>
      <c r="I57" s="48"/>
      <c r="J57" s="51"/>
      <c r="K57" s="38"/>
      <c r="L57" s="38"/>
      <c r="M57" s="44"/>
      <c r="N57" s="41"/>
      <c r="O57" s="13" t="s">
        <v>34</v>
      </c>
      <c r="P57" s="14" t="s">
        <v>76</v>
      </c>
      <c r="Q57" s="32"/>
      <c r="R57" s="38"/>
      <c r="S57" s="38"/>
      <c r="T57" s="38"/>
      <c r="U57" s="38"/>
    </row>
    <row r="58" spans="1:23" s="2" customFormat="1" ht="15" customHeight="1" x14ac:dyDescent="0.25">
      <c r="A58" s="36" t="s">
        <v>132</v>
      </c>
      <c r="B58" s="36" t="s">
        <v>104</v>
      </c>
      <c r="C58" s="58" t="s">
        <v>133</v>
      </c>
      <c r="D58" s="52" t="s">
        <v>106</v>
      </c>
      <c r="E58" s="36" t="s">
        <v>107</v>
      </c>
      <c r="F58" s="46" t="s">
        <v>108</v>
      </c>
      <c r="G58" s="36">
        <v>414</v>
      </c>
      <c r="H58" s="52">
        <v>1983</v>
      </c>
      <c r="I58" s="46" t="s">
        <v>134</v>
      </c>
      <c r="J58" s="49">
        <v>3341521</v>
      </c>
      <c r="K58" s="36" t="s">
        <v>37</v>
      </c>
      <c r="L58" s="36" t="s">
        <v>135</v>
      </c>
      <c r="M58" s="42">
        <v>82727</v>
      </c>
      <c r="N58" s="39" t="s">
        <v>136</v>
      </c>
      <c r="O58" s="13" t="s">
        <v>34</v>
      </c>
      <c r="P58" s="14" t="s">
        <v>64</v>
      </c>
      <c r="Q58" s="30">
        <v>259</v>
      </c>
      <c r="R58" s="33">
        <v>957.25</v>
      </c>
      <c r="S58" s="36" t="s">
        <v>112</v>
      </c>
      <c r="T58" s="33">
        <v>894.11</v>
      </c>
      <c r="U58" s="36" t="s">
        <v>113</v>
      </c>
      <c r="V58" s="1"/>
      <c r="W58" s="1"/>
    </row>
    <row r="59" spans="1:23" s="2" customFormat="1" ht="15" customHeight="1" x14ac:dyDescent="0.25">
      <c r="A59" s="37"/>
      <c r="B59" s="37"/>
      <c r="C59" s="58"/>
      <c r="D59" s="53"/>
      <c r="E59" s="37"/>
      <c r="F59" s="47"/>
      <c r="G59" s="37"/>
      <c r="H59" s="53"/>
      <c r="I59" s="47"/>
      <c r="J59" s="50"/>
      <c r="K59" s="37"/>
      <c r="L59" s="37"/>
      <c r="M59" s="43"/>
      <c r="N59" s="40"/>
      <c r="O59" s="13" t="s">
        <v>37</v>
      </c>
      <c r="P59" s="14" t="s">
        <v>65</v>
      </c>
      <c r="Q59" s="31"/>
      <c r="R59" s="34"/>
      <c r="S59" s="37"/>
      <c r="T59" s="34"/>
      <c r="U59" s="37"/>
      <c r="V59" s="1"/>
      <c r="W59" s="1"/>
    </row>
    <row r="60" spans="1:23" s="2" customFormat="1" ht="15" customHeight="1" x14ac:dyDescent="0.25">
      <c r="A60" s="38"/>
      <c r="B60" s="38"/>
      <c r="C60" s="58"/>
      <c r="D60" s="54"/>
      <c r="E60" s="38"/>
      <c r="F60" s="48"/>
      <c r="G60" s="38"/>
      <c r="H60" s="54"/>
      <c r="I60" s="48"/>
      <c r="J60" s="51"/>
      <c r="K60" s="38"/>
      <c r="L60" s="38"/>
      <c r="M60" s="44"/>
      <c r="N60" s="41"/>
      <c r="O60" s="13" t="s">
        <v>34</v>
      </c>
      <c r="P60" s="14" t="s">
        <v>76</v>
      </c>
      <c r="Q60" s="32"/>
      <c r="R60" s="35"/>
      <c r="S60" s="38"/>
      <c r="T60" s="35"/>
      <c r="U60" s="38"/>
      <c r="V60" s="1"/>
      <c r="W60" s="1"/>
    </row>
    <row r="61" spans="1:23" s="2" customFormat="1" x14ac:dyDescent="0.25">
      <c r="A61" s="16"/>
      <c r="B61" s="16"/>
      <c r="C61" s="16"/>
      <c r="D61" s="16"/>
      <c r="E61" s="16"/>
      <c r="F61" s="16"/>
      <c r="G61" s="17"/>
      <c r="H61" s="18"/>
      <c r="I61" s="16"/>
      <c r="J61" s="19"/>
      <c r="K61" s="16"/>
      <c r="L61" s="16"/>
      <c r="M61" s="20"/>
      <c r="N61" s="16"/>
      <c r="O61" s="16"/>
      <c r="P61" s="17"/>
      <c r="Q61" s="16"/>
      <c r="R61" s="16"/>
      <c r="S61" s="16"/>
      <c r="T61" s="16"/>
      <c r="U61" s="16"/>
      <c r="V61" s="1"/>
      <c r="W61" s="1"/>
    </row>
    <row r="62" spans="1:23" s="2" customFormat="1" x14ac:dyDescent="0.25">
      <c r="A62" s="1"/>
      <c r="B62" s="1" t="s">
        <v>137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s="2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</sheetData>
  <mergeCells count="302">
    <mergeCell ref="R4:U4"/>
    <mergeCell ref="V4:W4"/>
    <mergeCell ref="J4:J5"/>
    <mergeCell ref="M4:M5"/>
    <mergeCell ref="N4:N5"/>
    <mergeCell ref="Q4:Q5"/>
    <mergeCell ref="K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P4"/>
    <mergeCell ref="A58:A60"/>
    <mergeCell ref="A55:A57"/>
    <mergeCell ref="A53:A54"/>
    <mergeCell ref="A50:A52"/>
    <mergeCell ref="A47:A49"/>
    <mergeCell ref="A44:A46"/>
    <mergeCell ref="C8:C9"/>
    <mergeCell ref="D8:D9"/>
    <mergeCell ref="E8:E9"/>
    <mergeCell ref="C47:C49"/>
    <mergeCell ref="C50:C52"/>
    <mergeCell ref="C53:C54"/>
    <mergeCell ref="C55:C57"/>
    <mergeCell ref="C58:C60"/>
    <mergeCell ref="C23:C27"/>
    <mergeCell ref="C28:C31"/>
    <mergeCell ref="C32:C35"/>
    <mergeCell ref="C36:C39"/>
    <mergeCell ref="C40:C43"/>
    <mergeCell ref="C44:C46"/>
    <mergeCell ref="C10:C13"/>
    <mergeCell ref="C14:C17"/>
    <mergeCell ref="C18:C22"/>
    <mergeCell ref="A14:A17"/>
    <mergeCell ref="A10:A13"/>
    <mergeCell ref="A8:A9"/>
    <mergeCell ref="B8:B9"/>
    <mergeCell ref="B10:B13"/>
    <mergeCell ref="B14:B17"/>
    <mergeCell ref="A40:A43"/>
    <mergeCell ref="A36:A39"/>
    <mergeCell ref="A32:A35"/>
    <mergeCell ref="A28:A31"/>
    <mergeCell ref="A23:A27"/>
    <mergeCell ref="A18:A22"/>
    <mergeCell ref="B44:B46"/>
    <mergeCell ref="B47:B49"/>
    <mergeCell ref="B50:B52"/>
    <mergeCell ref="B53:B54"/>
    <mergeCell ref="B55:B57"/>
    <mergeCell ref="B58:B60"/>
    <mergeCell ref="B18:B22"/>
    <mergeCell ref="B23:B27"/>
    <mergeCell ref="B28:B31"/>
    <mergeCell ref="B32:B35"/>
    <mergeCell ref="B36:B39"/>
    <mergeCell ref="B40:B43"/>
    <mergeCell ref="K8:K9"/>
    <mergeCell ref="L8:L9"/>
    <mergeCell ref="M8:M9"/>
    <mergeCell ref="N8:N9"/>
    <mergeCell ref="D10:D13"/>
    <mergeCell ref="E10:E13"/>
    <mergeCell ref="F10:F13"/>
    <mergeCell ref="G10:G13"/>
    <mergeCell ref="H10:H13"/>
    <mergeCell ref="I10:I13"/>
    <mergeCell ref="F8:F9"/>
    <mergeCell ref="G8:G9"/>
    <mergeCell ref="H8:H9"/>
    <mergeCell ref="I8:I9"/>
    <mergeCell ref="J8:J9"/>
    <mergeCell ref="N10:N13"/>
    <mergeCell ref="I14:I17"/>
    <mergeCell ref="H14:H17"/>
    <mergeCell ref="G14:G17"/>
    <mergeCell ref="F14:F17"/>
    <mergeCell ref="E14:E17"/>
    <mergeCell ref="D14:D17"/>
    <mergeCell ref="J10:J13"/>
    <mergeCell ref="K10:K13"/>
    <mergeCell ref="L10:L13"/>
    <mergeCell ref="L14:L17"/>
    <mergeCell ref="K14:K17"/>
    <mergeCell ref="J14:J17"/>
    <mergeCell ref="D23:D27"/>
    <mergeCell ref="E23:E27"/>
    <mergeCell ref="F23:F27"/>
    <mergeCell ref="G23:G27"/>
    <mergeCell ref="H23:H27"/>
    <mergeCell ref="D18:D22"/>
    <mergeCell ref="E18:E22"/>
    <mergeCell ref="F18:F22"/>
    <mergeCell ref="G18:G22"/>
    <mergeCell ref="H18:H22"/>
    <mergeCell ref="I23:I27"/>
    <mergeCell ref="J23:J27"/>
    <mergeCell ref="K23:K27"/>
    <mergeCell ref="L23:L27"/>
    <mergeCell ref="M23:M27"/>
    <mergeCell ref="N23:N27"/>
    <mergeCell ref="J18:J22"/>
    <mergeCell ref="K18:K22"/>
    <mergeCell ref="L18:L22"/>
    <mergeCell ref="M18:M22"/>
    <mergeCell ref="N18:N22"/>
    <mergeCell ref="I18:I22"/>
    <mergeCell ref="D32:D35"/>
    <mergeCell ref="E32:E35"/>
    <mergeCell ref="F32:F35"/>
    <mergeCell ref="G32:G35"/>
    <mergeCell ref="H32:H35"/>
    <mergeCell ref="D28:D31"/>
    <mergeCell ref="E28:E31"/>
    <mergeCell ref="F28:F31"/>
    <mergeCell ref="G28:G31"/>
    <mergeCell ref="H28:H31"/>
    <mergeCell ref="I32:I35"/>
    <mergeCell ref="J32:J35"/>
    <mergeCell ref="K32:K35"/>
    <mergeCell ref="L32:L35"/>
    <mergeCell ref="M32:M35"/>
    <mergeCell ref="N32:N35"/>
    <mergeCell ref="J28:J31"/>
    <mergeCell ref="K28:K31"/>
    <mergeCell ref="L28:L31"/>
    <mergeCell ref="M28:M31"/>
    <mergeCell ref="N28:N31"/>
    <mergeCell ref="I28:I31"/>
    <mergeCell ref="D40:D43"/>
    <mergeCell ref="E40:E43"/>
    <mergeCell ref="F40:F43"/>
    <mergeCell ref="G40:G43"/>
    <mergeCell ref="H40:H43"/>
    <mergeCell ref="D36:D39"/>
    <mergeCell ref="E36:E39"/>
    <mergeCell ref="F36:F39"/>
    <mergeCell ref="G36:G39"/>
    <mergeCell ref="H36:H39"/>
    <mergeCell ref="I40:I43"/>
    <mergeCell ref="J40:J43"/>
    <mergeCell ref="K40:K43"/>
    <mergeCell ref="L40:L43"/>
    <mergeCell ref="M40:M43"/>
    <mergeCell ref="N40:N43"/>
    <mergeCell ref="J36:J39"/>
    <mergeCell ref="K36:K39"/>
    <mergeCell ref="L36:L39"/>
    <mergeCell ref="M36:M39"/>
    <mergeCell ref="N36:N39"/>
    <mergeCell ref="I36:I39"/>
    <mergeCell ref="D47:D49"/>
    <mergeCell ref="E47:E49"/>
    <mergeCell ref="F47:F49"/>
    <mergeCell ref="G47:G49"/>
    <mergeCell ref="H47:H49"/>
    <mergeCell ref="D44:D46"/>
    <mergeCell ref="E44:E46"/>
    <mergeCell ref="F44:F46"/>
    <mergeCell ref="G44:G46"/>
    <mergeCell ref="H44:H46"/>
    <mergeCell ref="I47:I49"/>
    <mergeCell ref="J47:J49"/>
    <mergeCell ref="K47:K49"/>
    <mergeCell ref="L47:L49"/>
    <mergeCell ref="M47:M49"/>
    <mergeCell ref="N47:N49"/>
    <mergeCell ref="J44:J46"/>
    <mergeCell ref="K44:K46"/>
    <mergeCell ref="L44:L46"/>
    <mergeCell ref="M44:M46"/>
    <mergeCell ref="N44:N46"/>
    <mergeCell ref="I44:I46"/>
    <mergeCell ref="F50:F52"/>
    <mergeCell ref="F53:F54"/>
    <mergeCell ref="F55:F57"/>
    <mergeCell ref="F58:F60"/>
    <mergeCell ref="G50:G52"/>
    <mergeCell ref="G53:G54"/>
    <mergeCell ref="G55:G57"/>
    <mergeCell ref="G58:G60"/>
    <mergeCell ref="D50:D52"/>
    <mergeCell ref="D53:D54"/>
    <mergeCell ref="D55:D57"/>
    <mergeCell ref="D58:D60"/>
    <mergeCell ref="E50:E52"/>
    <mergeCell ref="E53:E54"/>
    <mergeCell ref="E55:E57"/>
    <mergeCell ref="E58:E60"/>
    <mergeCell ref="J50:J52"/>
    <mergeCell ref="J53:J54"/>
    <mergeCell ref="J55:J57"/>
    <mergeCell ref="J58:J60"/>
    <mergeCell ref="K50:K52"/>
    <mergeCell ref="K53:K54"/>
    <mergeCell ref="K55:K57"/>
    <mergeCell ref="K58:K60"/>
    <mergeCell ref="H50:H52"/>
    <mergeCell ref="H53:H54"/>
    <mergeCell ref="H55:H57"/>
    <mergeCell ref="H58:H60"/>
    <mergeCell ref="I50:I52"/>
    <mergeCell ref="I53:I54"/>
    <mergeCell ref="I55:I57"/>
    <mergeCell ref="I58:I60"/>
    <mergeCell ref="L50:L52"/>
    <mergeCell ref="L53:L54"/>
    <mergeCell ref="L55:L57"/>
    <mergeCell ref="L58:L60"/>
    <mergeCell ref="M50:M52"/>
    <mergeCell ref="M53:M54"/>
    <mergeCell ref="M55:M57"/>
    <mergeCell ref="M58:M60"/>
    <mergeCell ref="M10:M13"/>
    <mergeCell ref="N14:N17"/>
    <mergeCell ref="M14:M17"/>
    <mergeCell ref="Q8:Q9"/>
    <mergeCell ref="R8:R9"/>
    <mergeCell ref="S8:S9"/>
    <mergeCell ref="T8:T9"/>
    <mergeCell ref="U8:U9"/>
    <mergeCell ref="N50:N52"/>
    <mergeCell ref="N53:N54"/>
    <mergeCell ref="S32:S35"/>
    <mergeCell ref="T32:T35"/>
    <mergeCell ref="U32:U35"/>
    <mergeCell ref="R28:R31"/>
    <mergeCell ref="S28:S31"/>
    <mergeCell ref="T28:T31"/>
    <mergeCell ref="U28:U31"/>
    <mergeCell ref="Q28:Q31"/>
    <mergeCell ref="Q40:Q43"/>
    <mergeCell ref="R40:R43"/>
    <mergeCell ref="S40:S43"/>
    <mergeCell ref="T40:T43"/>
    <mergeCell ref="U40:U43"/>
    <mergeCell ref="Q36:Q39"/>
    <mergeCell ref="R36:R39"/>
    <mergeCell ref="N55:N57"/>
    <mergeCell ref="N58:N60"/>
    <mergeCell ref="Q14:Q17"/>
    <mergeCell ref="R14:R17"/>
    <mergeCell ref="S14:S17"/>
    <mergeCell ref="T14:T17"/>
    <mergeCell ref="U14:U17"/>
    <mergeCell ref="Q10:Q13"/>
    <mergeCell ref="R10:R13"/>
    <mergeCell ref="S10:S13"/>
    <mergeCell ref="T10:T13"/>
    <mergeCell ref="U10:U13"/>
    <mergeCell ref="Q23:Q27"/>
    <mergeCell ref="R23:R27"/>
    <mergeCell ref="S23:S27"/>
    <mergeCell ref="T23:T27"/>
    <mergeCell ref="U23:U27"/>
    <mergeCell ref="Q18:Q22"/>
    <mergeCell ref="R18:R22"/>
    <mergeCell ref="S18:S22"/>
    <mergeCell ref="T18:T22"/>
    <mergeCell ref="U18:U22"/>
    <mergeCell ref="Q32:Q35"/>
    <mergeCell ref="R32:R35"/>
    <mergeCell ref="S36:S39"/>
    <mergeCell ref="T36:T39"/>
    <mergeCell ref="U36:U39"/>
    <mergeCell ref="Q47:Q49"/>
    <mergeCell ref="R47:R49"/>
    <mergeCell ref="S47:S49"/>
    <mergeCell ref="T47:T49"/>
    <mergeCell ref="U47:U49"/>
    <mergeCell ref="Q44:Q46"/>
    <mergeCell ref="R44:R46"/>
    <mergeCell ref="S44:S46"/>
    <mergeCell ref="T44:T46"/>
    <mergeCell ref="U44:U46"/>
    <mergeCell ref="Q53:Q54"/>
    <mergeCell ref="R53:R54"/>
    <mergeCell ref="S53:S54"/>
    <mergeCell ref="T53:T54"/>
    <mergeCell ref="U53:U54"/>
    <mergeCell ref="Q50:Q52"/>
    <mergeCell ref="R50:R52"/>
    <mergeCell ref="S50:S52"/>
    <mergeCell ref="T50:T52"/>
    <mergeCell ref="U50:U52"/>
    <mergeCell ref="Q58:Q60"/>
    <mergeCell ref="R58:R60"/>
    <mergeCell ref="S58:S60"/>
    <mergeCell ref="T58:T60"/>
    <mergeCell ref="U58:U60"/>
    <mergeCell ref="Q55:Q57"/>
    <mergeCell ref="R55:R57"/>
    <mergeCell ref="S55:S57"/>
    <mergeCell ref="T55:T57"/>
    <mergeCell ref="U55:U57"/>
  </mergeCells>
  <pageMargins left="0.70000000000000007" right="0.70000000000000007" top="0.75" bottom="0.75" header="0.30000000000000004" footer="0.30000000000000004"/>
  <pageSetup paperSize="9" scale="5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DBEA-E6A1-49A7-9A0E-F8F3BC7F3E77}">
  <dimension ref="A1:AB33"/>
  <sheetViews>
    <sheetView workbookViewId="0">
      <selection activeCell="E26" sqref="E26"/>
    </sheetView>
  </sheetViews>
  <sheetFormatPr defaultRowHeight="15" x14ac:dyDescent="0.25"/>
  <cols>
    <col min="1" max="1" width="3.42578125" style="2" customWidth="1"/>
    <col min="2" max="2" width="13.7109375" style="29" customWidth="1"/>
    <col min="3" max="19" width="12.140625" style="2" customWidth="1"/>
    <col min="20" max="20" width="13.5703125" style="2" customWidth="1"/>
    <col min="21" max="28" width="12.140625" style="2" customWidth="1"/>
    <col min="29" max="16384" width="9.140625" style="2"/>
  </cols>
  <sheetData>
    <row r="1" spans="1:28" x14ac:dyDescent="0.25">
      <c r="A1" s="63" t="s">
        <v>151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24"/>
      <c r="T1" s="24"/>
      <c r="U1" s="24"/>
      <c r="V1" s="24"/>
      <c r="W1" s="24"/>
      <c r="X1" s="24"/>
      <c r="Y1" s="24" t="s">
        <v>165</v>
      </c>
      <c r="Z1" s="24"/>
      <c r="AA1" s="24"/>
      <c r="AB1" s="24"/>
    </row>
    <row r="2" spans="1:2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15" customHeight="1" x14ac:dyDescent="0.25">
      <c r="A4" s="64" t="s">
        <v>1</v>
      </c>
      <c r="B4" s="64" t="s">
        <v>147</v>
      </c>
      <c r="C4" s="64" t="s">
        <v>152</v>
      </c>
      <c r="D4" s="64"/>
      <c r="E4" s="64" t="s">
        <v>153</v>
      </c>
      <c r="F4" s="64"/>
      <c r="G4" s="64" t="s">
        <v>154</v>
      </c>
      <c r="H4" s="64"/>
      <c r="I4" s="64" t="s">
        <v>155</v>
      </c>
      <c r="J4" s="64"/>
      <c r="K4" s="64" t="s">
        <v>156</v>
      </c>
      <c r="L4" s="64"/>
      <c r="M4" s="64" t="s">
        <v>157</v>
      </c>
      <c r="N4" s="64"/>
      <c r="O4" s="64" t="s">
        <v>158</v>
      </c>
      <c r="P4" s="64"/>
      <c r="Q4" s="64" t="s">
        <v>159</v>
      </c>
      <c r="R4" s="64"/>
      <c r="S4" s="64" t="s">
        <v>160</v>
      </c>
      <c r="T4" s="64"/>
      <c r="U4" s="64" t="s">
        <v>161</v>
      </c>
      <c r="V4" s="64"/>
      <c r="W4" s="64" t="s">
        <v>162</v>
      </c>
      <c r="X4" s="64"/>
      <c r="Y4" s="64" t="s">
        <v>163</v>
      </c>
      <c r="Z4" s="64"/>
      <c r="AA4" s="65" t="s">
        <v>150</v>
      </c>
      <c r="AB4" s="65"/>
    </row>
    <row r="5" spans="1:28" ht="75" x14ac:dyDescent="0.25">
      <c r="A5" s="64"/>
      <c r="B5" s="64"/>
      <c r="C5" s="25" t="s">
        <v>148</v>
      </c>
      <c r="D5" s="25" t="s">
        <v>149</v>
      </c>
      <c r="E5" s="25" t="s">
        <v>148</v>
      </c>
      <c r="F5" s="25" t="s">
        <v>149</v>
      </c>
      <c r="G5" s="25" t="s">
        <v>148</v>
      </c>
      <c r="H5" s="25" t="s">
        <v>149</v>
      </c>
      <c r="I5" s="25" t="s">
        <v>148</v>
      </c>
      <c r="J5" s="25" t="s">
        <v>149</v>
      </c>
      <c r="K5" s="25" t="s">
        <v>148</v>
      </c>
      <c r="L5" s="25" t="s">
        <v>149</v>
      </c>
      <c r="M5" s="25" t="s">
        <v>148</v>
      </c>
      <c r="N5" s="25" t="s">
        <v>149</v>
      </c>
      <c r="O5" s="25" t="s">
        <v>148</v>
      </c>
      <c r="P5" s="25" t="s">
        <v>149</v>
      </c>
      <c r="Q5" s="25" t="s">
        <v>148</v>
      </c>
      <c r="R5" s="25" t="s">
        <v>149</v>
      </c>
      <c r="S5" s="25" t="s">
        <v>148</v>
      </c>
      <c r="T5" s="25" t="s">
        <v>149</v>
      </c>
      <c r="U5" s="25" t="s">
        <v>148</v>
      </c>
      <c r="V5" s="25" t="s">
        <v>149</v>
      </c>
      <c r="W5" s="25" t="s">
        <v>148</v>
      </c>
      <c r="X5" s="25" t="s">
        <v>149</v>
      </c>
      <c r="Y5" s="25" t="s">
        <v>148</v>
      </c>
      <c r="Z5" s="25" t="s">
        <v>149</v>
      </c>
      <c r="AA5" s="26" t="s">
        <v>148</v>
      </c>
      <c r="AB5" s="26" t="s">
        <v>149</v>
      </c>
    </row>
    <row r="6" spans="1:28" x14ac:dyDescent="0.25">
      <c r="A6" s="25">
        <v>1</v>
      </c>
      <c r="B6" s="25">
        <v>2</v>
      </c>
      <c r="C6" s="25">
        <v>3</v>
      </c>
      <c r="D6" s="25">
        <v>4</v>
      </c>
      <c r="E6" s="25">
        <v>6</v>
      </c>
      <c r="F6" s="25">
        <v>7</v>
      </c>
      <c r="G6" s="25">
        <v>9</v>
      </c>
      <c r="H6" s="25">
        <v>10</v>
      </c>
      <c r="I6" s="25">
        <v>12</v>
      </c>
      <c r="J6" s="25">
        <v>13</v>
      </c>
      <c r="K6" s="25">
        <v>15</v>
      </c>
      <c r="L6" s="25">
        <v>16</v>
      </c>
      <c r="M6" s="25">
        <v>18</v>
      </c>
      <c r="N6" s="25">
        <v>19</v>
      </c>
      <c r="O6" s="25">
        <v>21</v>
      </c>
      <c r="P6" s="25">
        <v>22</v>
      </c>
      <c r="Q6" s="25">
        <v>24</v>
      </c>
      <c r="R6" s="25">
        <v>25</v>
      </c>
      <c r="S6" s="25">
        <v>27</v>
      </c>
      <c r="T6" s="25">
        <v>28</v>
      </c>
      <c r="U6" s="25">
        <v>30</v>
      </c>
      <c r="V6" s="25">
        <v>31</v>
      </c>
      <c r="W6" s="25">
        <v>33</v>
      </c>
      <c r="X6" s="25">
        <v>34</v>
      </c>
      <c r="Y6" s="25">
        <v>36</v>
      </c>
      <c r="Z6" s="25">
        <v>37</v>
      </c>
      <c r="AA6" s="25">
        <v>39</v>
      </c>
      <c r="AB6" s="25">
        <v>40</v>
      </c>
    </row>
    <row r="7" spans="1:28" x14ac:dyDescent="0.25">
      <c r="A7" s="27" t="s">
        <v>15</v>
      </c>
      <c r="B7" s="28" t="s">
        <v>26</v>
      </c>
      <c r="C7" s="22">
        <v>5551</v>
      </c>
      <c r="D7" s="22">
        <v>2567</v>
      </c>
      <c r="E7" s="22">
        <v>6661</v>
      </c>
      <c r="F7" s="22">
        <v>3120</v>
      </c>
      <c r="G7" s="22">
        <v>8159</v>
      </c>
      <c r="H7" s="22">
        <v>3468</v>
      </c>
      <c r="I7" s="22">
        <v>7667</v>
      </c>
      <c r="J7" s="22">
        <v>3843</v>
      </c>
      <c r="K7" s="22">
        <v>7080</v>
      </c>
      <c r="L7" s="22">
        <v>3386</v>
      </c>
      <c r="M7" s="22">
        <v>1331</v>
      </c>
      <c r="N7" s="22">
        <v>501</v>
      </c>
      <c r="O7" s="22">
        <v>5262</v>
      </c>
      <c r="P7" s="22">
        <v>524</v>
      </c>
      <c r="Q7" s="22">
        <v>6114</v>
      </c>
      <c r="R7" s="22">
        <v>4139</v>
      </c>
      <c r="S7" s="22">
        <v>9429</v>
      </c>
      <c r="T7" s="22">
        <v>3740</v>
      </c>
      <c r="U7" s="22">
        <v>16576</v>
      </c>
      <c r="V7" s="22">
        <v>3785</v>
      </c>
      <c r="W7" s="22">
        <v>9500</v>
      </c>
      <c r="X7" s="22">
        <v>4393.1724013691228</v>
      </c>
      <c r="Y7" s="22">
        <v>16576</v>
      </c>
      <c r="Z7" s="22">
        <v>7665.3921815889025</v>
      </c>
      <c r="AA7" s="22">
        <f t="shared" ref="AA7:AA17" si="0">SUM(M7,O7,Q7,S7,C7,E7,G7,I7,K7,U7,W7,Y7)</f>
        <v>99906</v>
      </c>
      <c r="AB7" s="22">
        <f t="shared" ref="AB7:AB17" si="1">SUM(N7,P7,R7,T7,D7,F7,H7,J7,L7,V7,X7,Z7)</f>
        <v>41131.564582958024</v>
      </c>
    </row>
    <row r="8" spans="1:28" x14ac:dyDescent="0.25">
      <c r="A8" s="27" t="s">
        <v>16</v>
      </c>
      <c r="B8" s="28" t="s">
        <v>38</v>
      </c>
      <c r="C8" s="22">
        <v>734</v>
      </c>
      <c r="D8" s="22">
        <v>338</v>
      </c>
      <c r="E8" s="22">
        <v>7675</v>
      </c>
      <c r="F8" s="22">
        <v>6817</v>
      </c>
      <c r="G8" s="22">
        <v>6949</v>
      </c>
      <c r="H8" s="22">
        <v>5944</v>
      </c>
      <c r="I8" s="22">
        <v>8434</v>
      </c>
      <c r="J8" s="22">
        <v>6627</v>
      </c>
      <c r="K8" s="22">
        <v>7538</v>
      </c>
      <c r="L8" s="22">
        <v>7174</v>
      </c>
      <c r="M8" s="22">
        <v>7302</v>
      </c>
      <c r="N8" s="22">
        <v>4821</v>
      </c>
      <c r="O8" s="22">
        <v>8369</v>
      </c>
      <c r="P8" s="22">
        <v>4311</v>
      </c>
      <c r="Q8" s="22">
        <v>11124</v>
      </c>
      <c r="R8" s="22">
        <v>12326</v>
      </c>
      <c r="S8" s="22">
        <v>6728</v>
      </c>
      <c r="T8" s="22">
        <v>6398</v>
      </c>
      <c r="U8" s="22">
        <v>9869</v>
      </c>
      <c r="V8" s="22">
        <v>7145</v>
      </c>
      <c r="W8" s="22">
        <v>6700</v>
      </c>
      <c r="X8" s="22">
        <v>3085.2861035422347</v>
      </c>
      <c r="Y8" s="22">
        <v>9869</v>
      </c>
      <c r="Z8" s="22">
        <v>4544.58038147139</v>
      </c>
      <c r="AA8" s="22">
        <f t="shared" si="0"/>
        <v>91291</v>
      </c>
      <c r="AB8" s="22">
        <f t="shared" si="1"/>
        <v>69530.866485013627</v>
      </c>
    </row>
    <row r="9" spans="1:28" x14ac:dyDescent="0.25">
      <c r="A9" s="27" t="s">
        <v>17</v>
      </c>
      <c r="B9" s="28" t="s">
        <v>45</v>
      </c>
      <c r="C9" s="22">
        <v>11872</v>
      </c>
      <c r="D9" s="22">
        <v>12049</v>
      </c>
      <c r="E9" s="22">
        <v>5095</v>
      </c>
      <c r="F9" s="22">
        <v>5114</v>
      </c>
      <c r="G9" s="22">
        <v>10168</v>
      </c>
      <c r="H9" s="22">
        <v>8017</v>
      </c>
      <c r="I9" s="22">
        <v>1603</v>
      </c>
      <c r="J9" s="22">
        <v>2757</v>
      </c>
      <c r="K9" s="22">
        <v>543</v>
      </c>
      <c r="L9" s="22">
        <v>0</v>
      </c>
      <c r="M9" s="22">
        <v>7785</v>
      </c>
      <c r="N9" s="22">
        <v>5509</v>
      </c>
      <c r="O9" s="22">
        <v>5645</v>
      </c>
      <c r="P9" s="22">
        <v>3532</v>
      </c>
      <c r="Q9" s="22">
        <v>1016</v>
      </c>
      <c r="R9" s="22">
        <v>2114</v>
      </c>
      <c r="S9" s="22">
        <v>0</v>
      </c>
      <c r="T9" s="22">
        <v>0</v>
      </c>
      <c r="U9" s="22">
        <v>4492</v>
      </c>
      <c r="V9" s="22">
        <v>1473</v>
      </c>
      <c r="W9" s="22">
        <v>3065</v>
      </c>
      <c r="X9" s="22">
        <v>2590</v>
      </c>
      <c r="Y9" s="22">
        <v>0</v>
      </c>
      <c r="Z9" s="22">
        <v>0</v>
      </c>
      <c r="AA9" s="22">
        <f t="shared" si="0"/>
        <v>51284</v>
      </c>
      <c r="AB9" s="22">
        <f t="shared" si="1"/>
        <v>43155</v>
      </c>
    </row>
    <row r="10" spans="1:28" x14ac:dyDescent="0.25">
      <c r="A10" s="27" t="s">
        <v>18</v>
      </c>
      <c r="B10" s="28" t="s">
        <v>52</v>
      </c>
      <c r="C10" s="22">
        <v>4108</v>
      </c>
      <c r="D10" s="22">
        <v>5296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355</v>
      </c>
      <c r="K10" s="22">
        <v>0</v>
      </c>
      <c r="L10" s="22">
        <v>0</v>
      </c>
      <c r="M10" s="22">
        <v>0</v>
      </c>
      <c r="N10" s="22">
        <v>0</v>
      </c>
      <c r="O10" s="22">
        <v>401</v>
      </c>
      <c r="P10" s="22">
        <v>0</v>
      </c>
      <c r="Q10" s="22">
        <v>714</v>
      </c>
      <c r="R10" s="22">
        <v>1970</v>
      </c>
      <c r="S10" s="22">
        <v>5215</v>
      </c>
      <c r="T10" s="22">
        <v>5758</v>
      </c>
      <c r="U10" s="22">
        <v>15319</v>
      </c>
      <c r="V10" s="22">
        <v>11844</v>
      </c>
      <c r="W10" s="22">
        <v>5400</v>
      </c>
      <c r="X10" s="22">
        <v>6961.6358325219089</v>
      </c>
      <c r="Y10" s="22">
        <v>5215</v>
      </c>
      <c r="Z10" s="22">
        <v>6723.1353456669913</v>
      </c>
      <c r="AA10" s="22">
        <f t="shared" si="0"/>
        <v>36372</v>
      </c>
      <c r="AB10" s="22">
        <f t="shared" si="1"/>
        <v>38907.771178188901</v>
      </c>
    </row>
    <row r="11" spans="1:28" x14ac:dyDescent="0.25">
      <c r="A11" s="27" t="s">
        <v>19</v>
      </c>
      <c r="B11" s="28" t="s">
        <v>66</v>
      </c>
      <c r="C11" s="22">
        <v>15543</v>
      </c>
      <c r="D11" s="22">
        <v>15644</v>
      </c>
      <c r="E11" s="22">
        <v>10078</v>
      </c>
      <c r="F11" s="22">
        <v>15881</v>
      </c>
      <c r="G11" s="22">
        <v>15829</v>
      </c>
      <c r="H11" s="22">
        <v>12368</v>
      </c>
      <c r="I11" s="22">
        <v>15129</v>
      </c>
      <c r="J11" s="22">
        <v>16883</v>
      </c>
      <c r="K11" s="22">
        <v>16977</v>
      </c>
      <c r="L11" s="22">
        <v>14430</v>
      </c>
      <c r="M11" s="22">
        <v>12918</v>
      </c>
      <c r="N11" s="22">
        <v>15194</v>
      </c>
      <c r="O11" s="22">
        <v>11375</v>
      </c>
      <c r="P11" s="22">
        <v>6660</v>
      </c>
      <c r="Q11" s="22">
        <v>14820</v>
      </c>
      <c r="R11" s="22">
        <v>20773</v>
      </c>
      <c r="S11" s="22">
        <v>15827</v>
      </c>
      <c r="T11" s="22">
        <v>14952</v>
      </c>
      <c r="U11" s="22">
        <v>15119</v>
      </c>
      <c r="V11" s="22">
        <v>12314</v>
      </c>
      <c r="W11" s="22">
        <v>15800</v>
      </c>
      <c r="X11" s="22">
        <v>15902.670012224155</v>
      </c>
      <c r="Y11" s="22">
        <v>15827</v>
      </c>
      <c r="Z11" s="22">
        <v>15929.845460979221</v>
      </c>
      <c r="AA11" s="22">
        <f t="shared" si="0"/>
        <v>175242</v>
      </c>
      <c r="AB11" s="22">
        <f t="shared" si="1"/>
        <v>176931.51547320336</v>
      </c>
    </row>
    <row r="12" spans="1:28" x14ac:dyDescent="0.25">
      <c r="A12" s="27" t="s">
        <v>20</v>
      </c>
      <c r="B12" s="28" t="s">
        <v>71</v>
      </c>
      <c r="C12" s="22">
        <v>15551</v>
      </c>
      <c r="D12" s="22">
        <v>14438</v>
      </c>
      <c r="E12" s="22">
        <v>9659</v>
      </c>
      <c r="F12" s="22">
        <v>14177</v>
      </c>
      <c r="G12" s="22">
        <v>15946</v>
      </c>
      <c r="H12" s="22">
        <v>15368</v>
      </c>
      <c r="I12" s="22">
        <v>13307</v>
      </c>
      <c r="J12" s="22">
        <v>16236</v>
      </c>
      <c r="K12" s="22">
        <v>13496</v>
      </c>
      <c r="L12" s="22">
        <v>12776</v>
      </c>
      <c r="M12" s="22">
        <v>6537</v>
      </c>
      <c r="N12" s="22">
        <v>8499</v>
      </c>
      <c r="O12" s="22">
        <v>5210</v>
      </c>
      <c r="P12" s="22">
        <v>5182</v>
      </c>
      <c r="Q12" s="22">
        <v>0</v>
      </c>
      <c r="R12" s="22">
        <v>708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14523</v>
      </c>
      <c r="Z12" s="22">
        <v>13483.574946948749</v>
      </c>
      <c r="AA12" s="22">
        <f t="shared" si="0"/>
        <v>94229</v>
      </c>
      <c r="AB12" s="22">
        <f t="shared" si="1"/>
        <v>100867.57494694875</v>
      </c>
    </row>
    <row r="13" spans="1:28" x14ac:dyDescent="0.25">
      <c r="A13" s="27" t="s">
        <v>21</v>
      </c>
      <c r="B13" s="28" t="s">
        <v>77</v>
      </c>
      <c r="C13" s="22">
        <v>14523</v>
      </c>
      <c r="D13" s="22">
        <v>14096</v>
      </c>
      <c r="E13" s="22">
        <v>13491</v>
      </c>
      <c r="F13" s="22">
        <v>15612</v>
      </c>
      <c r="G13" s="22">
        <v>13555</v>
      </c>
      <c r="H13" s="22">
        <v>13868</v>
      </c>
      <c r="I13" s="22">
        <v>14440</v>
      </c>
      <c r="J13" s="22">
        <v>13774</v>
      </c>
      <c r="K13" s="22">
        <v>14214</v>
      </c>
      <c r="L13" s="22">
        <v>15116</v>
      </c>
      <c r="M13" s="22">
        <v>14013</v>
      </c>
      <c r="N13" s="22">
        <v>14135</v>
      </c>
      <c r="O13" s="22">
        <v>13132</v>
      </c>
      <c r="P13" s="22">
        <v>7486</v>
      </c>
      <c r="Q13" s="22">
        <v>13998</v>
      </c>
      <c r="R13" s="22">
        <v>21702</v>
      </c>
      <c r="S13" s="22">
        <v>14304</v>
      </c>
      <c r="T13" s="22">
        <v>14911</v>
      </c>
      <c r="U13" s="22">
        <v>14227</v>
      </c>
      <c r="V13" s="22">
        <v>10870</v>
      </c>
      <c r="W13" s="22">
        <v>5611</v>
      </c>
      <c r="X13" s="22">
        <v>7069</v>
      </c>
      <c r="Y13" s="22">
        <v>0</v>
      </c>
      <c r="Z13" s="22">
        <v>0</v>
      </c>
      <c r="AA13" s="22">
        <f t="shared" si="0"/>
        <v>145508</v>
      </c>
      <c r="AB13" s="22">
        <f t="shared" si="1"/>
        <v>148639</v>
      </c>
    </row>
    <row r="14" spans="1:28" x14ac:dyDescent="0.25">
      <c r="A14" s="27" t="s">
        <v>22</v>
      </c>
      <c r="B14" s="28" t="s">
        <v>82</v>
      </c>
      <c r="C14" s="22">
        <v>0</v>
      </c>
      <c r="D14" s="22">
        <v>0</v>
      </c>
      <c r="E14" s="22">
        <v>11217</v>
      </c>
      <c r="F14" s="22">
        <v>14287</v>
      </c>
      <c r="G14" s="22">
        <v>17093</v>
      </c>
      <c r="H14" s="22">
        <v>13382</v>
      </c>
      <c r="I14" s="22">
        <v>11961</v>
      </c>
      <c r="J14" s="22">
        <v>15908</v>
      </c>
      <c r="K14" s="22">
        <v>15237</v>
      </c>
      <c r="L14" s="22">
        <v>14649</v>
      </c>
      <c r="M14" s="22">
        <v>15269</v>
      </c>
      <c r="N14" s="22">
        <v>15391</v>
      </c>
      <c r="O14" s="22">
        <v>14656</v>
      </c>
      <c r="P14" s="22">
        <v>9456</v>
      </c>
      <c r="Q14" s="22">
        <v>13033</v>
      </c>
      <c r="R14" s="22">
        <v>21220</v>
      </c>
      <c r="S14" s="22">
        <v>16576</v>
      </c>
      <c r="T14" s="22">
        <v>15480</v>
      </c>
      <c r="U14" s="22">
        <v>16466</v>
      </c>
      <c r="V14" s="22">
        <v>13533</v>
      </c>
      <c r="W14" s="22">
        <v>16500</v>
      </c>
      <c r="X14" s="22">
        <v>21015.913345814392</v>
      </c>
      <c r="Y14" s="22">
        <v>16576</v>
      </c>
      <c r="Z14" s="22">
        <v>21112.713916376928</v>
      </c>
      <c r="AA14" s="22">
        <f t="shared" si="0"/>
        <v>164584</v>
      </c>
      <c r="AB14" s="22">
        <f t="shared" si="1"/>
        <v>175434.62726219132</v>
      </c>
    </row>
    <row r="15" spans="1:28" x14ac:dyDescent="0.25">
      <c r="A15" s="27" t="s">
        <v>23</v>
      </c>
      <c r="B15" s="28" t="s">
        <v>87</v>
      </c>
      <c r="C15" s="22">
        <v>17476</v>
      </c>
      <c r="D15" s="22">
        <v>18137</v>
      </c>
      <c r="E15" s="22">
        <v>8163</v>
      </c>
      <c r="F15" s="22">
        <v>10650</v>
      </c>
      <c r="G15" s="22">
        <v>18759</v>
      </c>
      <c r="H15" s="22">
        <v>18051</v>
      </c>
      <c r="I15" s="22">
        <v>14144</v>
      </c>
      <c r="J15" s="22">
        <v>16797</v>
      </c>
      <c r="K15" s="22">
        <v>6206</v>
      </c>
      <c r="L15" s="22">
        <v>7919</v>
      </c>
      <c r="M15" s="22">
        <v>14556</v>
      </c>
      <c r="N15" s="22">
        <v>13844</v>
      </c>
      <c r="O15" s="22">
        <v>12968</v>
      </c>
      <c r="P15" s="22">
        <v>10890</v>
      </c>
      <c r="Q15" s="22">
        <v>10062</v>
      </c>
      <c r="R15" s="22">
        <v>15910</v>
      </c>
      <c r="S15" s="22">
        <v>10363</v>
      </c>
      <c r="T15" s="22">
        <v>10139</v>
      </c>
      <c r="U15" s="22">
        <v>0</v>
      </c>
      <c r="V15" s="22">
        <v>987</v>
      </c>
      <c r="W15" s="22">
        <v>10400</v>
      </c>
      <c r="X15" s="22">
        <v>10793.362325474938</v>
      </c>
      <c r="Y15" s="22">
        <v>10363</v>
      </c>
      <c r="Z15" s="22">
        <v>10754.96286335546</v>
      </c>
      <c r="AA15" s="22">
        <f t="shared" si="0"/>
        <v>133460</v>
      </c>
      <c r="AB15" s="22">
        <f t="shared" si="1"/>
        <v>144872.32518883041</v>
      </c>
    </row>
    <row r="16" spans="1:28" x14ac:dyDescent="0.25">
      <c r="A16" s="27" t="s">
        <v>24</v>
      </c>
      <c r="B16" s="28" t="s">
        <v>92</v>
      </c>
      <c r="C16" s="22">
        <v>16134</v>
      </c>
      <c r="D16" s="22">
        <v>15124</v>
      </c>
      <c r="E16" s="22">
        <v>6225</v>
      </c>
      <c r="F16" s="22">
        <v>10374</v>
      </c>
      <c r="G16" s="22">
        <v>0</v>
      </c>
      <c r="H16" s="22">
        <v>0</v>
      </c>
      <c r="I16" s="22">
        <v>14601</v>
      </c>
      <c r="J16" s="22">
        <v>14777</v>
      </c>
      <c r="K16" s="22">
        <v>11253</v>
      </c>
      <c r="L16" s="22">
        <v>11818</v>
      </c>
      <c r="M16" s="22">
        <v>14964</v>
      </c>
      <c r="N16" s="22">
        <v>14481</v>
      </c>
      <c r="O16" s="22">
        <v>14868</v>
      </c>
      <c r="P16" s="22">
        <v>9262</v>
      </c>
      <c r="Q16" s="22">
        <v>15781</v>
      </c>
      <c r="R16" s="22">
        <v>23146</v>
      </c>
      <c r="S16" s="22">
        <v>14873</v>
      </c>
      <c r="T16" s="22">
        <v>15373</v>
      </c>
      <c r="U16" s="22">
        <v>14051</v>
      </c>
      <c r="V16" s="22">
        <v>11505</v>
      </c>
      <c r="W16" s="22">
        <v>14800</v>
      </c>
      <c r="X16" s="22">
        <v>13873.509359117392</v>
      </c>
      <c r="Y16" s="22">
        <v>14873</v>
      </c>
      <c r="Z16" s="22">
        <v>13941.939506631958</v>
      </c>
      <c r="AA16" s="22">
        <f t="shared" si="0"/>
        <v>152423</v>
      </c>
      <c r="AB16" s="22">
        <f t="shared" si="1"/>
        <v>153675.44886574935</v>
      </c>
    </row>
    <row r="17" spans="1:28" x14ac:dyDescent="0.25">
      <c r="A17" s="27" t="s">
        <v>97</v>
      </c>
      <c r="B17" s="28" t="s">
        <v>98</v>
      </c>
      <c r="C17" s="22">
        <v>16377</v>
      </c>
      <c r="D17" s="22">
        <v>19999</v>
      </c>
      <c r="E17" s="22">
        <v>8059</v>
      </c>
      <c r="F17" s="22">
        <v>13261</v>
      </c>
      <c r="G17" s="22">
        <v>17735</v>
      </c>
      <c r="H17" s="22">
        <v>14020</v>
      </c>
      <c r="I17" s="22">
        <v>1283</v>
      </c>
      <c r="J17" s="22">
        <v>4242</v>
      </c>
      <c r="K17" s="22">
        <v>5117</v>
      </c>
      <c r="L17" s="22">
        <v>4750</v>
      </c>
      <c r="M17" s="22">
        <v>17118</v>
      </c>
      <c r="N17" s="22">
        <v>15684</v>
      </c>
      <c r="O17" s="22">
        <v>15039</v>
      </c>
      <c r="P17" s="22">
        <v>10540</v>
      </c>
      <c r="Q17" s="22">
        <v>12960</v>
      </c>
      <c r="R17" s="22">
        <v>20722</v>
      </c>
      <c r="S17" s="22">
        <v>17945</v>
      </c>
      <c r="T17" s="22">
        <v>17952</v>
      </c>
      <c r="U17" s="22">
        <v>13657</v>
      </c>
      <c r="V17" s="22">
        <v>12340</v>
      </c>
      <c r="W17" s="22">
        <v>17950</v>
      </c>
      <c r="X17" s="22">
        <v>21919.890700372474</v>
      </c>
      <c r="Y17" s="22">
        <v>13657</v>
      </c>
      <c r="Z17" s="22">
        <v>16677.434389692862</v>
      </c>
      <c r="AA17" s="22">
        <f t="shared" si="0"/>
        <v>156897</v>
      </c>
      <c r="AB17" s="22">
        <f t="shared" si="1"/>
        <v>172107.32509006531</v>
      </c>
    </row>
    <row r="28" spans="1:28" x14ac:dyDescent="0.25">
      <c r="U28" s="23"/>
    </row>
    <row r="29" spans="1:28" x14ac:dyDescent="0.25">
      <c r="U29" s="23"/>
    </row>
    <row r="30" spans="1:28" x14ac:dyDescent="0.25">
      <c r="U30" s="23"/>
    </row>
    <row r="31" spans="1:28" x14ac:dyDescent="0.25">
      <c r="U31" s="23"/>
    </row>
    <row r="32" spans="1:28" x14ac:dyDescent="0.25">
      <c r="U32" s="23"/>
    </row>
    <row r="33" spans="21:21" x14ac:dyDescent="0.25">
      <c r="U33" s="23"/>
    </row>
  </sheetData>
  <mergeCells count="16">
    <mergeCell ref="W4:X4"/>
    <mergeCell ref="Y4:Z4"/>
    <mergeCell ref="AA4:AB4"/>
    <mergeCell ref="K4:L4"/>
    <mergeCell ref="M4:N4"/>
    <mergeCell ref="O4:P4"/>
    <mergeCell ref="Q4:R4"/>
    <mergeCell ref="S4:T4"/>
    <mergeCell ref="U4:V4"/>
    <mergeCell ref="A1:R1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9</vt:lpstr>
      <vt:lpstr>zał. 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Ziniewicz Jan</dc:creator>
  <cp:lastModifiedBy>Cieśluk Anna</cp:lastModifiedBy>
  <cp:lastPrinted>2023-01-31T13:03:57Z</cp:lastPrinted>
  <dcterms:created xsi:type="dcterms:W3CDTF">2023-01-26T11:36:12Z</dcterms:created>
  <dcterms:modified xsi:type="dcterms:W3CDTF">2023-09-25T06:23:24Z</dcterms:modified>
</cp:coreProperties>
</file>