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1AEA788E-76D6-4850-9309-CA73E911A7BE}" xr6:coauthVersionLast="47" xr6:coauthVersionMax="47" xr10:uidLastSave="{00000000-0000-0000-0000-000000000000}"/>
  <bookViews>
    <workbookView xWindow="1560" yWindow="795" windowWidth="24165" windowHeight="15405" tabRatio="500" xr2:uid="{00000000-000D-0000-FFFF-FFFF00000000}"/>
  </bookViews>
  <sheets>
    <sheet name="zieleń" sheetId="1" r:id="rId1"/>
  </sheets>
  <definedNames>
    <definedName name="_xlnm.Print_Area" localSheetId="0">zieleń!$A$1:$I$40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9" i="1" l="1"/>
  <c r="I19" i="1" l="1"/>
  <c r="I39" i="1" l="1"/>
</calcChain>
</file>

<file path=xl/sharedStrings.xml><?xml version="1.0" encoding="utf-8"?>
<sst xmlns="http://schemas.openxmlformats.org/spreadsheetml/2006/main" count="91" uniqueCount="73">
  <si>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</si>
  <si>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</si>
  <si>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</si>
  <si>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</si>
  <si>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</si>
  <si>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</si>
  <si>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</si>
  <si>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</si>
  <si>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</si>
  <si>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</si>
  <si>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</si>
  <si>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</si>
  <si>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</si>
  <si>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</si>
  <si>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</si>
  <si>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</si>
  <si>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</si>
  <si>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</si>
  <si>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</si>
  <si>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 xml:space="preserve">Warunki realizacji: </t>
  </si>
  <si>
    <t>dostawa  - na ul. Plac Medyków 1 (RAMPA )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</si>
  <si>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</si>
  <si>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</si>
  <si>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</si>
  <si>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</si>
  <si>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</si>
  <si>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</si>
  <si>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</si>
  <si>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</si>
  <si>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</si>
  <si>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</si>
  <si>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</si>
  <si>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</si>
  <si>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</si>
  <si>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</si>
  <si>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</si>
  <si>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</si>
  <si>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</si>
  <si>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</si>
  <si>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</si>
  <si>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</si>
  <si>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</si>
  <si>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</si>
  <si>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</si>
  <si>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op.</t>
  </si>
  <si>
    <t>14.</t>
  </si>
  <si>
    <t>15.</t>
  </si>
  <si>
    <t>16.</t>
  </si>
  <si>
    <t>17.</t>
  </si>
  <si>
    <t>Dostawa</t>
  </si>
  <si>
    <t>L</t>
  </si>
  <si>
    <t xml:space="preserve">Grabie do liści z trzonkiem </t>
  </si>
  <si>
    <t xml:space="preserve">Nożyce ręczne do żywopłotu przemysłowe gardena stihl lub husqwara 35-40 cm </t>
  </si>
  <si>
    <t xml:space="preserve">Głowice auto cut do kosy stihl fs 460  orginał </t>
  </si>
  <si>
    <t xml:space="preserve">Olej do pilarki do smarowania  łańcucha </t>
  </si>
  <si>
    <t>Szczotki ulicówki 60 cm  z trzonkiem drewnianym</t>
  </si>
  <si>
    <t>Filtr powietrza kosa stihl  lc 460</t>
  </si>
  <si>
    <t>OSTRZE DO SEKATORA FISKARS nr 112487</t>
  </si>
  <si>
    <r>
      <t>Sekator do gałęzi profesjonalny  Sekator dźwigniowy, kowadełkowy L PowerGear™ X</t>
    </r>
    <r>
      <rPr>
        <b/>
        <sz val="10"/>
        <rFont val="Arial"/>
        <family val="2"/>
        <charset val="238"/>
      </rPr>
      <t xml:space="preserve">                                                </t>
    </r>
  </si>
  <si>
    <t xml:space="preserve">Filtr powietrza do pilarki MS 261 STIHL </t>
  </si>
  <si>
    <t>18.</t>
  </si>
  <si>
    <t>19.</t>
  </si>
  <si>
    <t>20.</t>
  </si>
  <si>
    <t>Okulary ochronne DEDRA BH1050</t>
  </si>
  <si>
    <t>Pasek do napędu noży traktor Kubota gr 2 -1600  - kod K5253-71420</t>
  </si>
  <si>
    <t>Żyłka tnąca STIHL do kos mechanicznych - kwadratowa 2,7mm x347m</t>
  </si>
  <si>
    <t>Plandeka 5/6m Wodoodporna i mrozoodporna, wzmacniana</t>
  </si>
  <si>
    <t>Grabie metalowe np. PROFI 18 zębów + styl drewniany</t>
  </si>
  <si>
    <t>STIHL HP Super Olej do mieszanki zielony 5L</t>
  </si>
  <si>
    <t xml:space="preserve"> Filtr powietrza nożyc 123HD60/123HD65X Husqvarna</t>
  </si>
  <si>
    <t>Łopata piaskowa z drewnianym trzonkiem lakierowanym</t>
  </si>
  <si>
    <t xml:space="preserve">Rękawice robocze oblane gumą całe palce ogrodnicze </t>
  </si>
  <si>
    <t>Łańcuch do piły  stihl orginał 26RS 74 36390000074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</si>
</sst>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2" fontId="8" fillId="0" borderId="16" xfId="0" applyNumberFormat="1" applyFont="1" applyBorder="1" applyProtection="1">
      <protection hidden="1"/>
    </xf>
    <xf numFmtId="4" fontId="8" fillId="0" borderId="16" xfId="0" applyNumberFormat="1" applyFont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47"/>
  <sheetViews>
    <sheetView tabSelected="1" view="pageBreakPreview" zoomScale="96" zoomScaleNormal="100" zoomScaleSheetLayoutView="96" zoomScalePageLayoutView="95" workbookViewId="0">
      <selection activeCell="L26" sqref="L26"/>
    </sheetView>
  </sheetViews>
  <sheetFormatPr defaultColWidth="9.140625" defaultRowHeight="12.75" x14ac:dyDescent="0.2"/>
  <cols>
    <col min="1" max="1" width="3.5703125" style="34" customWidth="1"/>
    <col min="2" max="2" width="28.7109375" style="33" customWidth="1"/>
    <col min="3" max="3" width="10.7109375" style="33" customWidth="1"/>
    <col min="4" max="4" width="4.42578125" style="33" customWidth="1"/>
    <col min="5" max="5" width="7" style="33" customWidth="1"/>
    <col min="6" max="6" width="12.5703125" style="33" customWidth="1"/>
    <col min="7" max="7" width="11.140625" style="33" customWidth="1"/>
    <col min="8" max="8" width="6.28515625" style="33" customWidth="1"/>
    <col min="9" max="9" width="12.140625" style="33" customWidth="1"/>
    <col min="10" max="10" width="9.140625" style="33"/>
    <col min="11" max="11" width="9.140625" style="34"/>
    <col min="12" max="1020" width="9.140625" style="33"/>
    <col min="1021" max="1024" width="8.7109375" style="19" customWidth="1"/>
    <col min="1025" max="16384" width="9.140625" style="19"/>
  </cols>
  <sheetData>
    <row r="1" spans="1:1020" s="2" customFormat="1" ht="18" customHeight="1" x14ac:dyDescent="0.2">
      <c r="A1" s="53" t="s">
        <v>0</v>
      </c>
      <c r="B1" s="53"/>
      <c r="C1" s="53"/>
      <c r="E1" s="53" t="s">
        <v>1</v>
      </c>
      <c r="F1" s="53"/>
      <c r="G1" s="53"/>
      <c r="H1" s="53"/>
      <c r="I1" s="53"/>
      <c r="J1" s="1"/>
      <c r="K1" s="22"/>
    </row>
    <row r="2" spans="1:1020" s="2" customFormat="1" ht="12" x14ac:dyDescent="0.2">
      <c r="A2" s="45" t="s">
        <v>2</v>
      </c>
      <c r="B2" s="45"/>
      <c r="C2" s="45"/>
      <c r="E2" s="3"/>
      <c r="F2" s="4"/>
      <c r="G2" s="4"/>
      <c r="H2" s="4"/>
      <c r="I2" s="5"/>
      <c r="J2" s="1"/>
      <c r="K2" s="22"/>
    </row>
    <row r="3" spans="1:1020" s="2" customFormat="1" ht="12" x14ac:dyDescent="0.2">
      <c r="A3" s="45" t="s">
        <v>3</v>
      </c>
      <c r="B3" s="45"/>
      <c r="C3" s="45"/>
      <c r="E3" s="6"/>
      <c r="F3" s="4"/>
      <c r="G3" s="4"/>
      <c r="H3" s="4"/>
      <c r="I3" s="5"/>
      <c r="J3" s="7"/>
      <c r="K3" s="22"/>
    </row>
    <row r="4" spans="1:1020" s="2" customFormat="1" ht="12" x14ac:dyDescent="0.2">
      <c r="A4" s="45" t="s">
        <v>4</v>
      </c>
      <c r="B4" s="45"/>
      <c r="C4" s="45"/>
      <c r="E4" s="6"/>
      <c r="G4" s="8"/>
      <c r="I4" s="23"/>
      <c r="K4" s="22"/>
    </row>
    <row r="5" spans="1:1020" s="2" customFormat="1" ht="12" x14ac:dyDescent="0.2">
      <c r="A5" s="45" t="s">
        <v>5</v>
      </c>
      <c r="B5" s="45"/>
      <c r="C5" s="45"/>
      <c r="E5" s="6"/>
      <c r="G5" s="8"/>
      <c r="I5" s="23"/>
      <c r="J5" s="1"/>
      <c r="K5" s="22"/>
    </row>
    <row r="6" spans="1:1020" s="2" customFormat="1" ht="12" x14ac:dyDescent="0.2">
      <c r="A6" s="45" t="s">
        <v>6</v>
      </c>
      <c r="B6" s="45"/>
      <c r="C6" s="45"/>
      <c r="E6" s="24"/>
      <c r="F6" s="9"/>
      <c r="I6" s="23"/>
      <c r="J6" s="1"/>
      <c r="K6" s="22"/>
    </row>
    <row r="7" spans="1:1020" s="2" customFormat="1" thickBot="1" x14ac:dyDescent="0.25">
      <c r="A7" s="25" t="s">
        <v>7</v>
      </c>
      <c r="B7" s="26"/>
      <c r="C7" s="27"/>
      <c r="E7" s="10"/>
      <c r="F7" s="28"/>
      <c r="G7" s="28"/>
      <c r="H7" s="28"/>
      <c r="I7" s="29"/>
      <c r="K7" s="22"/>
    </row>
    <row r="8" spans="1:1020" s="2" customFormat="1" ht="13.5" thickBot="1" x14ac:dyDescent="0.25">
      <c r="A8" s="51" t="s">
        <v>8</v>
      </c>
      <c r="B8" s="52"/>
      <c r="C8" s="46" t="s">
        <v>9</v>
      </c>
      <c r="D8" s="46"/>
      <c r="E8" s="46"/>
      <c r="F8" s="46"/>
      <c r="G8" s="47" t="s">
        <v>10</v>
      </c>
      <c r="H8" s="47"/>
      <c r="I8" s="47"/>
      <c r="J8" s="1"/>
      <c r="K8" s="22"/>
    </row>
    <row r="9" spans="1:1020" s="2" customFormat="1" thickBot="1" x14ac:dyDescent="0.25">
      <c r="A9" s="48"/>
      <c r="B9" s="48"/>
      <c r="C9" s="49" t="s">
        <v>11</v>
      </c>
      <c r="D9" s="49"/>
      <c r="E9" s="49"/>
      <c r="F9" s="49"/>
      <c r="G9" s="47"/>
      <c r="H9" s="47"/>
      <c r="I9" s="47"/>
      <c r="K9" s="22"/>
    </row>
    <row r="10" spans="1:1020" s="2" customFormat="1" ht="12" x14ac:dyDescent="0.2">
      <c r="A10" s="48"/>
      <c r="B10" s="48"/>
      <c r="C10" s="49" t="s">
        <v>12</v>
      </c>
      <c r="D10" s="49"/>
      <c r="E10" s="49"/>
      <c r="F10" s="49"/>
      <c r="G10" s="24"/>
      <c r="I10" s="23"/>
      <c r="K10" s="22"/>
    </row>
    <row r="11" spans="1:1020" s="2" customFormat="1" ht="12" x14ac:dyDescent="0.2">
      <c r="A11" s="48"/>
      <c r="B11" s="48"/>
      <c r="C11" s="50"/>
      <c r="D11" s="50"/>
      <c r="E11" s="50"/>
      <c r="F11" s="50"/>
      <c r="G11" s="24" t="s">
        <v>13</v>
      </c>
      <c r="H11" s="1"/>
      <c r="I11" s="23"/>
      <c r="J11" s="11"/>
      <c r="K11" s="22"/>
    </row>
    <row r="12" spans="1:1020" s="2" customFormat="1" ht="12" x14ac:dyDescent="0.2">
      <c r="A12" s="48"/>
      <c r="B12" s="48"/>
      <c r="C12" s="50"/>
      <c r="D12" s="50"/>
      <c r="E12" s="50"/>
      <c r="F12" s="50"/>
      <c r="G12" s="24" t="s">
        <v>14</v>
      </c>
      <c r="H12" s="1"/>
      <c r="I12" s="23"/>
      <c r="J12" s="7"/>
      <c r="K12" s="22"/>
    </row>
    <row r="13" spans="1:1020" s="2" customFormat="1" ht="12" x14ac:dyDescent="0.2">
      <c r="A13" s="22"/>
      <c r="C13" s="55" t="s">
        <v>15</v>
      </c>
      <c r="D13" s="55"/>
      <c r="E13" s="55"/>
      <c r="F13" s="55"/>
      <c r="G13" s="24" t="s">
        <v>16</v>
      </c>
      <c r="I13" s="23"/>
      <c r="J13" s="11"/>
      <c r="K13" s="22"/>
    </row>
    <row r="14" spans="1:1020" s="2" customFormat="1" ht="12" x14ac:dyDescent="0.2">
      <c r="A14" s="56" t="s">
        <v>17</v>
      </c>
      <c r="B14" s="56"/>
      <c r="C14" s="57"/>
      <c r="D14" s="57"/>
      <c r="E14" s="57"/>
      <c r="F14" s="57"/>
      <c r="G14" s="58" t="s">
        <v>10</v>
      </c>
      <c r="H14" s="58"/>
      <c r="I14" s="58"/>
      <c r="K14" s="22"/>
    </row>
    <row r="15" spans="1:1020" s="2" customFormat="1" thickBot="1" x14ac:dyDescent="0.25">
      <c r="A15" s="59" t="s">
        <v>18</v>
      </c>
      <c r="B15" s="59"/>
      <c r="C15" s="60"/>
      <c r="D15" s="60"/>
      <c r="E15" s="60"/>
      <c r="F15" s="60"/>
      <c r="G15" s="61"/>
      <c r="H15" s="61"/>
      <c r="I15" s="61"/>
      <c r="K15" s="22"/>
    </row>
    <row r="16" spans="1:1020" x14ac:dyDescent="0.2">
      <c r="A16" s="30" t="s">
        <v>19</v>
      </c>
      <c r="B16" s="31"/>
      <c r="C16" s="31"/>
      <c r="D16" s="31"/>
      <c r="E16" s="31"/>
      <c r="F16" s="31"/>
      <c r="G16" s="31"/>
      <c r="H16" s="31"/>
      <c r="I16" s="32"/>
      <c r="J16" s="12"/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</row>
    <row r="17" spans="1:1020" ht="12" customHeight="1" thickBot="1" x14ac:dyDescent="0.25">
      <c r="A17" s="54" t="s">
        <v>20</v>
      </c>
      <c r="B17" s="54"/>
      <c r="C17" s="54"/>
      <c r="D17" s="54"/>
      <c r="E17" s="54"/>
      <c r="F17" s="54"/>
      <c r="G17" s="54"/>
      <c r="H17" s="54"/>
      <c r="I17" s="54"/>
      <c r="J17" s="12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</row>
    <row r="18" spans="1:1020" s="7" customFormat="1" ht="23.25" customHeight="1" x14ac:dyDescent="0.2">
      <c r="A18" s="13" t="s">
        <v>21</v>
      </c>
      <c r="B18" s="14" t="s">
        <v>22</v>
      </c>
      <c r="C18" s="14" t="s">
        <v>23</v>
      </c>
      <c r="D18" s="14" t="s">
        <v>24</v>
      </c>
      <c r="E18" s="14" t="s">
        <v>25</v>
      </c>
      <c r="F18" s="14" t="s">
        <v>26</v>
      </c>
      <c r="G18" s="15" t="s">
        <v>27</v>
      </c>
      <c r="H18" s="14" t="s">
        <v>28</v>
      </c>
      <c r="I18" s="16" t="s">
        <v>29</v>
      </c>
      <c r="L18" s="2"/>
    </row>
    <row r="19" spans="1:1020" s="7" customFormat="1" ht="26.25" customHeight="1" x14ac:dyDescent="0.2">
      <c r="A19" s="41" t="s">
        <v>30</v>
      </c>
      <c r="B19" s="62" t="s">
        <v>51</v>
      </c>
      <c r="C19" s="63"/>
      <c r="D19" s="42" t="s">
        <v>31</v>
      </c>
      <c r="E19" s="36">
        <v>4</v>
      </c>
      <c r="F19" s="37"/>
      <c r="G19" s="38">
        <f t="shared" ref="G19:G39" si="0">E19*F19</f>
        <v>0</v>
      </c>
      <c r="H19" s="39">
        <v>0.23</v>
      </c>
      <c r="I19" s="38">
        <f t="shared" ref="I19:I38" si="1">G19*H19+G19</f>
        <v>0</v>
      </c>
      <c r="L19" s="2"/>
    </row>
    <row r="20" spans="1:1020" s="2" customFormat="1" ht="26.25" customHeight="1" x14ac:dyDescent="0.2">
      <c r="A20" s="41" t="s">
        <v>32</v>
      </c>
      <c r="B20" s="62" t="s">
        <v>52</v>
      </c>
      <c r="C20" s="63"/>
      <c r="D20" s="42" t="s">
        <v>31</v>
      </c>
      <c r="E20" s="36">
        <v>5</v>
      </c>
      <c r="F20" s="37"/>
      <c r="G20" s="38">
        <f t="shared" si="0"/>
        <v>0</v>
      </c>
      <c r="H20" s="39">
        <v>0.23</v>
      </c>
      <c r="I20" s="38">
        <f t="shared" si="1"/>
        <v>0</v>
      </c>
      <c r="K20" s="22"/>
    </row>
    <row r="21" spans="1:1020" s="7" customFormat="1" ht="26.25" customHeight="1" x14ac:dyDescent="0.2">
      <c r="A21" s="41" t="s">
        <v>33</v>
      </c>
      <c r="B21" s="62" t="s">
        <v>53</v>
      </c>
      <c r="C21" s="63"/>
      <c r="D21" s="42" t="s">
        <v>44</v>
      </c>
      <c r="E21" s="36">
        <v>6</v>
      </c>
      <c r="F21" s="37"/>
      <c r="G21" s="38">
        <f t="shared" si="0"/>
        <v>0</v>
      </c>
      <c r="H21" s="39">
        <v>0.23</v>
      </c>
      <c r="I21" s="38">
        <f t="shared" si="1"/>
        <v>0</v>
      </c>
      <c r="L21" s="2"/>
    </row>
    <row r="22" spans="1:1020" s="7" customFormat="1" ht="26.25" customHeight="1" x14ac:dyDescent="0.2">
      <c r="A22" s="41" t="s">
        <v>34</v>
      </c>
      <c r="B22" s="62" t="s">
        <v>65</v>
      </c>
      <c r="C22" s="63"/>
      <c r="D22" s="42" t="s">
        <v>44</v>
      </c>
      <c r="E22" s="36">
        <v>2</v>
      </c>
      <c r="F22" s="37"/>
      <c r="G22" s="38">
        <f t="shared" si="0"/>
        <v>0</v>
      </c>
      <c r="H22" s="39">
        <v>0.23</v>
      </c>
      <c r="I22" s="38">
        <f t="shared" si="1"/>
        <v>0</v>
      </c>
      <c r="L22" s="2"/>
    </row>
    <row r="23" spans="1:1020" s="7" customFormat="1" ht="24" customHeight="1" x14ac:dyDescent="0.2">
      <c r="A23" s="41" t="s">
        <v>35</v>
      </c>
      <c r="B23" s="62" t="s">
        <v>54</v>
      </c>
      <c r="C23" s="63"/>
      <c r="D23" s="42" t="s">
        <v>50</v>
      </c>
      <c r="E23" s="36">
        <v>5</v>
      </c>
      <c r="F23" s="40"/>
      <c r="G23" s="38">
        <f t="shared" si="0"/>
        <v>0</v>
      </c>
      <c r="H23" s="39">
        <v>0.23</v>
      </c>
      <c r="I23" s="38">
        <f t="shared" si="1"/>
        <v>0</v>
      </c>
      <c r="L23" s="2"/>
    </row>
    <row r="24" spans="1:1020" s="7" customFormat="1" ht="24" customHeight="1" x14ac:dyDescent="0.2">
      <c r="A24" s="41" t="s">
        <v>36</v>
      </c>
      <c r="B24" s="62" t="s">
        <v>63</v>
      </c>
      <c r="C24" s="64"/>
      <c r="D24" s="42" t="s">
        <v>31</v>
      </c>
      <c r="E24" s="36">
        <v>4</v>
      </c>
      <c r="F24" s="40"/>
      <c r="G24" s="38">
        <f t="shared" si="0"/>
        <v>0</v>
      </c>
      <c r="H24" s="39">
        <v>0.23</v>
      </c>
      <c r="I24" s="38">
        <f t="shared" si="1"/>
        <v>0</v>
      </c>
      <c r="L24" s="2"/>
    </row>
    <row r="25" spans="1:1020" s="7" customFormat="1" ht="24" customHeight="1" x14ac:dyDescent="0.2">
      <c r="A25" s="41" t="s">
        <v>37</v>
      </c>
      <c r="B25" s="62" t="s">
        <v>66</v>
      </c>
      <c r="C25" s="63"/>
      <c r="D25" s="42" t="s">
        <v>31</v>
      </c>
      <c r="E25" s="36">
        <v>1</v>
      </c>
      <c r="F25" s="40"/>
      <c r="G25" s="38">
        <f t="shared" si="0"/>
        <v>0</v>
      </c>
      <c r="H25" s="39">
        <v>0.23</v>
      </c>
      <c r="I25" s="38">
        <f t="shared" si="1"/>
        <v>0</v>
      </c>
      <c r="L25" s="2"/>
    </row>
    <row r="26" spans="1:1020" s="7" customFormat="1" ht="24" customHeight="1" x14ac:dyDescent="0.2">
      <c r="A26" s="41" t="s">
        <v>38</v>
      </c>
      <c r="B26" s="62" t="s">
        <v>67</v>
      </c>
      <c r="C26" s="63"/>
      <c r="D26" s="42" t="s">
        <v>31</v>
      </c>
      <c r="E26" s="36">
        <v>2</v>
      </c>
      <c r="F26" s="40"/>
      <c r="G26" s="38">
        <f t="shared" si="0"/>
        <v>0</v>
      </c>
      <c r="H26" s="39">
        <v>0.23</v>
      </c>
      <c r="I26" s="38">
        <f t="shared" si="1"/>
        <v>0</v>
      </c>
      <c r="L26" s="2"/>
    </row>
    <row r="27" spans="1:1020" s="7" customFormat="1" ht="24" customHeight="1" x14ac:dyDescent="0.2">
      <c r="A27" s="41" t="s">
        <v>39</v>
      </c>
      <c r="B27" s="62" t="s">
        <v>68</v>
      </c>
      <c r="C27" s="63"/>
      <c r="D27" s="42" t="s">
        <v>44</v>
      </c>
      <c r="E27" s="36">
        <v>1</v>
      </c>
      <c r="F27" s="40"/>
      <c r="G27" s="38">
        <f t="shared" si="0"/>
        <v>0</v>
      </c>
      <c r="H27" s="39">
        <v>0.23</v>
      </c>
      <c r="I27" s="38">
        <f t="shared" si="1"/>
        <v>0</v>
      </c>
      <c r="L27" s="2"/>
    </row>
    <row r="28" spans="1:1020" s="7" customFormat="1" ht="24" customHeight="1" x14ac:dyDescent="0.2">
      <c r="A28" s="41" t="s">
        <v>40</v>
      </c>
      <c r="B28" s="62" t="s">
        <v>69</v>
      </c>
      <c r="C28" s="63"/>
      <c r="D28" s="42" t="s">
        <v>31</v>
      </c>
      <c r="E28" s="36">
        <v>1</v>
      </c>
      <c r="F28" s="40"/>
      <c r="G28" s="38">
        <f t="shared" si="0"/>
        <v>0</v>
      </c>
      <c r="H28" s="39">
        <v>0.23</v>
      </c>
      <c r="I28" s="38">
        <f t="shared" si="1"/>
        <v>0</v>
      </c>
      <c r="L28" s="2"/>
    </row>
    <row r="29" spans="1:1020" s="7" customFormat="1" ht="24" customHeight="1" x14ac:dyDescent="0.2">
      <c r="A29" s="41" t="s">
        <v>41</v>
      </c>
      <c r="B29" s="62" t="s">
        <v>72</v>
      </c>
      <c r="C29" s="63"/>
      <c r="D29" s="42" t="s">
        <v>31</v>
      </c>
      <c r="E29" s="36">
        <v>3</v>
      </c>
      <c r="F29" s="40"/>
      <c r="G29" s="38">
        <f t="shared" si="0"/>
        <v>0</v>
      </c>
      <c r="H29" s="39">
        <v>0.23</v>
      </c>
      <c r="I29" s="38">
        <f t="shared" si="1"/>
        <v>0</v>
      </c>
      <c r="J29" s="43"/>
      <c r="L29" s="2"/>
    </row>
    <row r="30" spans="1:1020" s="7" customFormat="1" ht="24" customHeight="1" x14ac:dyDescent="0.2">
      <c r="A30" s="41" t="s">
        <v>42</v>
      </c>
      <c r="B30" s="62" t="s">
        <v>55</v>
      </c>
      <c r="C30" s="63"/>
      <c r="D30" s="42" t="s">
        <v>31</v>
      </c>
      <c r="E30" s="36">
        <v>4</v>
      </c>
      <c r="F30" s="40"/>
      <c r="G30" s="38">
        <f t="shared" si="0"/>
        <v>0</v>
      </c>
      <c r="H30" s="39">
        <v>0.23</v>
      </c>
      <c r="I30" s="38">
        <f t="shared" si="1"/>
        <v>0</v>
      </c>
      <c r="L30" s="2"/>
    </row>
    <row r="31" spans="1:1020" s="7" customFormat="1" ht="24" customHeight="1" x14ac:dyDescent="0.2">
      <c r="A31" s="41" t="s">
        <v>43</v>
      </c>
      <c r="B31" s="44" t="s">
        <v>70</v>
      </c>
      <c r="C31" s="44"/>
      <c r="D31" s="42" t="s">
        <v>44</v>
      </c>
      <c r="E31" s="36">
        <v>2</v>
      </c>
      <c r="F31" s="40"/>
      <c r="G31" s="38">
        <f t="shared" si="0"/>
        <v>0</v>
      </c>
      <c r="H31" s="39">
        <v>0.23</v>
      </c>
      <c r="I31" s="38">
        <f t="shared" si="1"/>
        <v>0</v>
      </c>
      <c r="L31" s="2"/>
    </row>
    <row r="32" spans="1:1020" s="7" customFormat="1" ht="24" customHeight="1" x14ac:dyDescent="0.2">
      <c r="A32" s="41" t="s">
        <v>45</v>
      </c>
      <c r="B32" s="62" t="s">
        <v>56</v>
      </c>
      <c r="C32" s="63"/>
      <c r="D32" s="42" t="s">
        <v>44</v>
      </c>
      <c r="E32" s="36">
        <v>6</v>
      </c>
      <c r="F32" s="40"/>
      <c r="G32" s="38">
        <f t="shared" si="0"/>
        <v>0</v>
      </c>
      <c r="H32" s="39">
        <v>0.23</v>
      </c>
      <c r="I32" s="38">
        <f t="shared" si="1"/>
        <v>0</v>
      </c>
      <c r="L32" s="2"/>
    </row>
    <row r="33" spans="1:12" s="7" customFormat="1" ht="24" customHeight="1" x14ac:dyDescent="0.2">
      <c r="A33" s="41" t="s">
        <v>46</v>
      </c>
      <c r="B33" s="62" t="s">
        <v>71</v>
      </c>
      <c r="C33" s="63"/>
      <c r="D33" s="42" t="s">
        <v>44</v>
      </c>
      <c r="E33" s="36">
        <v>30</v>
      </c>
      <c r="F33" s="37"/>
      <c r="G33" s="38">
        <f t="shared" si="0"/>
        <v>0</v>
      </c>
      <c r="H33" s="39">
        <v>0.23</v>
      </c>
      <c r="I33" s="38">
        <f t="shared" si="1"/>
        <v>0</v>
      </c>
      <c r="J33" s="2"/>
      <c r="K33" s="2"/>
      <c r="L33" s="2"/>
    </row>
    <row r="34" spans="1:12" s="2" customFormat="1" ht="24" customHeight="1" x14ac:dyDescent="0.2">
      <c r="A34" s="41" t="s">
        <v>47</v>
      </c>
      <c r="B34" s="62" t="s">
        <v>57</v>
      </c>
      <c r="C34" s="63"/>
      <c r="D34" s="42" t="s">
        <v>44</v>
      </c>
      <c r="E34" s="36">
        <v>6</v>
      </c>
      <c r="F34" s="37"/>
      <c r="G34" s="38">
        <f t="shared" si="0"/>
        <v>0</v>
      </c>
      <c r="H34" s="39">
        <v>0.23</v>
      </c>
      <c r="I34" s="38">
        <f t="shared" si="1"/>
        <v>0</v>
      </c>
    </row>
    <row r="35" spans="1:12" ht="24" customHeight="1" x14ac:dyDescent="0.2">
      <c r="A35" s="41" t="s">
        <v>48</v>
      </c>
      <c r="B35" s="62" t="s">
        <v>58</v>
      </c>
      <c r="C35" s="63"/>
      <c r="D35" s="42" t="s">
        <v>31</v>
      </c>
      <c r="E35" s="36">
        <v>2</v>
      </c>
      <c r="F35" s="37"/>
      <c r="G35" s="38">
        <f t="shared" si="0"/>
        <v>0</v>
      </c>
      <c r="H35" s="39">
        <v>0.23</v>
      </c>
      <c r="I35" s="38">
        <f t="shared" si="1"/>
        <v>0</v>
      </c>
      <c r="K35" s="33"/>
    </row>
    <row r="36" spans="1:12" ht="24" customHeight="1" x14ac:dyDescent="0.2">
      <c r="A36" s="41" t="s">
        <v>60</v>
      </c>
      <c r="B36" s="62" t="s">
        <v>64</v>
      </c>
      <c r="C36" s="63"/>
      <c r="D36" s="42" t="s">
        <v>44</v>
      </c>
      <c r="E36" s="36">
        <v>1</v>
      </c>
      <c r="F36" s="37"/>
      <c r="G36" s="38">
        <f t="shared" si="0"/>
        <v>0</v>
      </c>
      <c r="H36" s="39">
        <v>0.23</v>
      </c>
      <c r="I36" s="38">
        <f t="shared" si="1"/>
        <v>0</v>
      </c>
      <c r="K36" s="33"/>
    </row>
    <row r="37" spans="1:12" s="7" customFormat="1" ht="24" customHeight="1" x14ac:dyDescent="0.2">
      <c r="A37" s="41" t="s">
        <v>61</v>
      </c>
      <c r="B37" s="62" t="s">
        <v>59</v>
      </c>
      <c r="C37" s="63"/>
      <c r="D37" s="42" t="s">
        <v>31</v>
      </c>
      <c r="E37" s="36">
        <v>1</v>
      </c>
      <c r="F37" s="40"/>
      <c r="G37" s="38">
        <f t="shared" si="0"/>
        <v>0</v>
      </c>
      <c r="H37" s="39">
        <v>0.23</v>
      </c>
      <c r="I37" s="38">
        <f t="shared" si="1"/>
        <v>0</v>
      </c>
      <c r="L37" s="2"/>
    </row>
    <row r="38" spans="1:12" s="7" customFormat="1" ht="16.5" customHeight="1" x14ac:dyDescent="0.2">
      <c r="A38" s="41" t="s">
        <v>62</v>
      </c>
      <c r="B38" s="65" t="s">
        <v>49</v>
      </c>
      <c r="C38" s="66"/>
      <c r="D38" s="35" t="s">
        <v>31</v>
      </c>
      <c r="E38" s="36">
        <v>1</v>
      </c>
      <c r="F38" s="40"/>
      <c r="G38" s="38">
        <f t="shared" si="0"/>
        <v>0</v>
      </c>
      <c r="H38" s="39">
        <v>0.23</v>
      </c>
      <c r="I38" s="38">
        <f t="shared" si="1"/>
        <v>0</v>
      </c>
      <c r="L38" s="2"/>
    </row>
    <row r="39" spans="1:12" s="7" customFormat="1" ht="15.75" customHeight="1" x14ac:dyDescent="0.2">
      <c r="A39" s="17"/>
      <c r="B39" s="18"/>
      <c r="C39" s="18"/>
      <c r="D39" s="19"/>
      <c r="E39" s="18"/>
      <c r="F39" s="18"/>
      <c r="G39" s="38">
        <f t="shared" si="0"/>
        <v>0</v>
      </c>
      <c r="H39" s="20"/>
      <c r="I39" s="21">
        <f>SUM(I19:I38)</f>
        <v>0</v>
      </c>
      <c r="J39" s="2"/>
      <c r="K39" s="2"/>
      <c r="L39" s="2"/>
    </row>
    <row r="40" spans="1:12" s="7" customFormat="1" ht="26.25" customHeight="1" x14ac:dyDescent="0.2">
      <c r="A40" s="22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.75" customHeight="1" x14ac:dyDescent="0.2">
      <c r="K41" s="33"/>
    </row>
    <row r="42" spans="1:12" ht="18.75" customHeight="1" x14ac:dyDescent="0.2">
      <c r="K42" s="33"/>
    </row>
    <row r="43" spans="1:12" ht="18.75" customHeight="1" x14ac:dyDescent="0.2">
      <c r="K43" s="33"/>
    </row>
    <row r="44" spans="1:12" ht="24" customHeight="1" x14ac:dyDescent="0.2">
      <c r="K44" s="33"/>
    </row>
    <row r="45" spans="1:12" x14ac:dyDescent="0.2">
      <c r="K45" s="33"/>
    </row>
    <row r="46" spans="1:12" x14ac:dyDescent="0.2">
      <c r="K46" s="33"/>
    </row>
    <row r="47" spans="1:12" x14ac:dyDescent="0.2">
      <c r="K47" s="33"/>
    </row>
  </sheetData>
  <sortState xmlns:xlrd2="http://schemas.microsoft.com/office/spreadsheetml/2017/richdata2" ref="B19:I32">
    <sortCondition ref="B19:B32"/>
  </sortState>
  <mergeCells count="42">
    <mergeCell ref="B38:C38"/>
    <mergeCell ref="B29:C29"/>
    <mergeCell ref="B30:C30"/>
    <mergeCell ref="B32:C32"/>
    <mergeCell ref="B33:C33"/>
    <mergeCell ref="B34:C34"/>
    <mergeCell ref="B24:C24"/>
    <mergeCell ref="B25:C25"/>
    <mergeCell ref="B35:C35"/>
    <mergeCell ref="B36:C36"/>
    <mergeCell ref="B37:C37"/>
    <mergeCell ref="B26:C26"/>
    <mergeCell ref="B27:C27"/>
    <mergeCell ref="B28:C28"/>
    <mergeCell ref="B19:C19"/>
    <mergeCell ref="B20:C20"/>
    <mergeCell ref="B21:C21"/>
    <mergeCell ref="B22:C22"/>
    <mergeCell ref="B23:C23"/>
    <mergeCell ref="A17:I17"/>
    <mergeCell ref="C13:F13"/>
    <mergeCell ref="A14:B14"/>
    <mergeCell ref="C14:F14"/>
    <mergeCell ref="G14:I14"/>
    <mergeCell ref="A15:B15"/>
    <mergeCell ref="C15:F15"/>
    <mergeCell ref="G15:I15"/>
    <mergeCell ref="A1:C1"/>
    <mergeCell ref="E1:I1"/>
    <mergeCell ref="A2:C2"/>
    <mergeCell ref="A3:C3"/>
    <mergeCell ref="A4:C4"/>
    <mergeCell ref="A5:C5"/>
    <mergeCell ref="A6:C6"/>
    <mergeCell ref="C8:F8"/>
    <mergeCell ref="G8:I9"/>
    <mergeCell ref="A9:B12"/>
    <mergeCell ref="C9:F9"/>
    <mergeCell ref="C10:F10"/>
    <mergeCell ref="C11:F11"/>
    <mergeCell ref="C12:F12"/>
    <mergeCell ref="A8:B8"/>
  </mergeCells>
  <phoneticPr fontId="6" type="noConversion"/>
  <printOptions horizontalCentered="1"/>
  <pageMargins left="0.23611111111111099" right="0.23611111111111099" top="0.55138888888888904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zieleń</vt:lpstr>
      <vt:lpstr>zieleń!Obszar_wydruku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Szymczyk</dc:creator>
  <dc:description/>
  <cp:lastModifiedBy>Marek Szymczyk</cp:lastModifiedBy>
  <cp:revision>7</cp:revision>
  <cp:lastPrinted>2023-04-28T06:58:54Z</cp:lastPrinted>
  <dcterms:created xsi:type="dcterms:W3CDTF">2017-01-16T07:07:14Z</dcterms:created>
  <dcterms:modified xsi:type="dcterms:W3CDTF">2024-05-02T09:33:39Z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