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4_{DA35B0A1-5979-43CC-9D30-FB4312B6AC4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T 201 2023" sheetId="1" r:id="rId1"/>
  </sheets>
  <definedNames>
    <definedName name="_xlnm.Print_Area" localSheetId="0">'DT 201 2023'!$A$1:$I$40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8" i="1" l="1"/>
  <c r="G34" i="1"/>
  <c r="G40" i="1"/>
  <c r="G39" i="1"/>
  <c r="G33" i="1"/>
  <c r="I33" i="1" s="1"/>
  <c r="G27" i="1"/>
  <c r="I27" i="1" s="1"/>
  <c r="G32" i="1"/>
  <c r="I32" i="1" s="1"/>
  <c r="G37" i="1"/>
  <c r="I37" i="1" s="1"/>
  <c r="G38" i="1"/>
  <c r="I38" i="1" s="1"/>
  <c r="G26" i="1"/>
  <c r="I26" i="1" s="1"/>
  <c r="G24" i="1"/>
  <c r="I24" i="1" s="1"/>
  <c r="G25" i="1"/>
  <c r="I25" i="1" s="1"/>
  <c r="G23" i="1"/>
  <c r="I23" i="1" s="1"/>
  <c r="G31" i="1"/>
  <c r="I31" i="1" s="1"/>
  <c r="I34" i="1" l="1"/>
  <c r="I39" i="1"/>
  <c r="I40" i="1" s="1"/>
  <c r="I28" i="1"/>
</calcChain>
</file>

<file path=xl/sharedStrings.xml><?xml version="1.0" encoding="utf-8"?>
<sst xmlns="http://schemas.openxmlformats.org/spreadsheetml/2006/main" count="85" uniqueCount="48">
  <si>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</si>
  <si>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</si>
  <si>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</si>
  <si>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</si>
  <si>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</si>
  <si>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</si>
  <si>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</si>
  <si>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</si>
  <si>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</si>
  <si>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</si>
  <si>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</si>
  <si>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</si>
  <si>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</si>
  <si>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</si>
  <si>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</si>
  <si>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</si>
  <si>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</si>
  <si>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</si>
  <si>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REGON: 000296495</t>
  </si>
  <si>
    <t xml:space="preserve">Warunki realizacji: </t>
  </si>
  <si>
    <t>dostawa  - na ul. Plac Medyków 1 (RAMPA )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</si>
  <si>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</si>
  <si>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</si>
  <si>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</si>
  <si>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</si>
  <si>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</si>
  <si>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</si>
  <si>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</si>
  <si>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</si>
  <si>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</si>
  <si>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</si>
  <si>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szt.</t>
  </si>
  <si>
    <t>2.</t>
  </si>
  <si>
    <t>3.</t>
  </si>
  <si>
    <t>4.</t>
  </si>
  <si>
    <t>5.</t>
  </si>
  <si>
    <t>Zwenętrzny napęd DVD ASUS SDRW-08U9M-U/BLK/G/AS/P2G</t>
  </si>
  <si>
    <t>Kieszeń na dysk 2,5"SATA USB-C Ugreen</t>
  </si>
  <si>
    <t>Kieszeń na dysk M.2 B-KEY SATA 3.0 Ugreen</t>
  </si>
  <si>
    <t>Kieszeń na dysk HDD 3,5" SATA USB 3.0 Ugreen</t>
  </si>
  <si>
    <t>Dostawa</t>
  </si>
  <si>
    <t>Tabela  nr 1</t>
  </si>
  <si>
    <t>Tabela  nr 2</t>
  </si>
  <si>
    <t>Tabela  nr 3</t>
  </si>
  <si>
    <r>
      <rPr>
        <b/>
        <sz val="9"/>
        <rFont val="Arial"/>
        <family val="2"/>
        <charset val="238"/>
      </rPr>
      <t>Kontakt IPA Plus</t>
    </r>
    <r>
      <rPr>
        <sz val="9"/>
        <rFont val="Arial"/>
        <family val="2"/>
        <charset val="238"/>
      </rPr>
      <t xml:space="preserve"> z alkoholem izopropylowym w stężeniu 99,8% do czyszczenia urządzeń optycznych oraz obwodów drukowanych w op. 1L</t>
    </r>
  </si>
  <si>
    <r>
      <rPr>
        <b/>
        <sz val="9"/>
        <rFont val="Arial"/>
        <family val="2"/>
        <charset val="238"/>
      </rPr>
      <t>K2</t>
    </r>
    <r>
      <rPr>
        <sz val="9"/>
        <rFont val="Arial"/>
        <family val="2"/>
        <charset val="238"/>
      </rPr>
      <t xml:space="preserve"> płyn do czyszczenia ekranów ,natryc LCD ,LED,GPS</t>
    </r>
  </si>
  <si>
    <r>
      <t xml:space="preserve">Tester okablowania </t>
    </r>
    <r>
      <rPr>
        <b/>
        <sz val="9"/>
        <rFont val="Arial"/>
        <family val="2"/>
        <charset val="238"/>
      </rPr>
      <t xml:space="preserve">FS8117 Forsche </t>
    </r>
    <r>
      <rPr>
        <sz val="9"/>
        <rFont val="Arial"/>
        <family val="2"/>
        <charset val="238"/>
      </rPr>
      <t xml:space="preserve">Szukacz par  LAN </t>
    </r>
  </si>
  <si>
    <r>
      <t>Tester kabli światłowodowychTester kabli ,</t>
    </r>
    <r>
      <rPr>
        <b/>
        <sz val="9"/>
        <rFont val="Arial"/>
        <family val="2"/>
        <charset val="238"/>
      </rPr>
      <t>model AUA-MC70</t>
    </r>
    <r>
      <rPr>
        <sz val="9"/>
        <rFont val="Arial"/>
        <family val="2"/>
        <charset val="238"/>
      </rPr>
      <t xml:space="preserve"> z akumulatorem i portem ładowania USB do połączenia Kabla Danych RJ45 Skretka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</si>
</sst>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/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0" xfId="0" applyFont="1" applyBorder="1"/>
    <xf numFmtId="0" fontId="7" fillId="0" borderId="9" xfId="0" applyFont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right"/>
    </xf>
    <xf numFmtId="4" fontId="2" fillId="0" borderId="16" xfId="0" applyNumberFormat="1" applyFont="1" applyBorder="1" applyAlignment="1">
      <alignment wrapText="1"/>
    </xf>
    <xf numFmtId="9" fontId="2" fillId="0" borderId="16" xfId="0" applyNumberFormat="1" applyFont="1" applyBorder="1" applyAlignment="1">
      <alignment wrapText="1"/>
    </xf>
    <xf numFmtId="0" fontId="4" fillId="0" borderId="16" xfId="0" applyFont="1" applyBorder="1" applyAlignment="1">
      <alignment horizontal="right" wrapText="1" readingOrder="1"/>
    </xf>
    <xf numFmtId="4" fontId="2" fillId="0" borderId="17" xfId="0" applyNumberFormat="1" applyFont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wrapText="1"/>
    </xf>
    <xf numFmtId="9" fontId="2" fillId="0" borderId="0" xfId="0" applyNumberFormat="1" applyFont="1" applyBorder="1" applyAlignment="1">
      <alignment wrapText="1"/>
    </xf>
    <xf numFmtId="0" fontId="2" fillId="0" borderId="16" xfId="0" applyFont="1" applyBorder="1" applyAlignment="1">
      <alignment horizontal="left" wrapText="1"/>
    </xf>
    <xf numFmtId="2" fontId="2" fillId="0" borderId="23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wrapText="1"/>
    </xf>
    <xf numFmtId="9" fontId="8" fillId="0" borderId="16" xfId="0" applyNumberFormat="1" applyFont="1" applyBorder="1" applyAlignment="1">
      <alignment wrapText="1"/>
    </xf>
    <xf numFmtId="0" fontId="4" fillId="0" borderId="20" xfId="0" applyFont="1" applyBorder="1" applyAlignment="1">
      <alignment horizontal="right" wrapText="1" readingOrder="1"/>
    </xf>
    <xf numFmtId="4" fontId="2" fillId="0" borderId="25" xfId="0" applyNumberFormat="1" applyFont="1" applyBorder="1" applyAlignment="1">
      <alignment wrapText="1"/>
    </xf>
    <xf numFmtId="4" fontId="2" fillId="0" borderId="26" xfId="0" applyNumberFormat="1" applyFont="1" applyBorder="1" applyAlignment="1">
      <alignment wrapText="1"/>
    </xf>
    <xf numFmtId="0" fontId="2" fillId="0" borderId="23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6"/>
  <sheetViews>
    <sheetView tabSelected="1" view="pageBreakPreview" topLeftCell="A7" zoomScale="96" zoomScaleNormal="100" zoomScaleSheetLayoutView="96" zoomScalePageLayoutView="95" workbookViewId="0">
      <selection activeCell="F26" sqref="F26"/>
    </sheetView>
  </sheetViews>
  <sheetFormatPr defaultColWidth="9.140625" defaultRowHeight="12.75" x14ac:dyDescent="0.2"/>
  <cols>
    <col min="1" max="1" width="3.5703125" style="38" customWidth="1"/>
    <col min="2" max="2" width="28.7109375" style="37" customWidth="1"/>
    <col min="3" max="3" width="10.7109375" style="37" customWidth="1"/>
    <col min="4" max="4" width="4.42578125" style="37" customWidth="1"/>
    <col min="5" max="5" width="7" style="37" customWidth="1"/>
    <col min="6" max="6" width="12.5703125" style="37" customWidth="1"/>
    <col min="7" max="7" width="11.140625" style="37" customWidth="1"/>
    <col min="8" max="8" width="6.28515625" style="37" customWidth="1"/>
    <col min="9" max="9" width="12.140625" style="37" customWidth="1"/>
    <col min="10" max="10" width="9.140625" style="37"/>
    <col min="11" max="11" width="9.140625" style="38"/>
    <col min="12" max="1020" width="9.140625" style="37"/>
    <col min="1021" max="1024" width="8.7109375" style="19" customWidth="1"/>
    <col min="1025" max="16384" width="9.140625" style="19"/>
  </cols>
  <sheetData>
    <row r="1" spans="1:1024" s="21" customFormat="1" x14ac:dyDescent="0.2">
      <c r="A1" s="20"/>
      <c r="E1" s="44"/>
      <c r="F1" s="44"/>
      <c r="G1" s="44"/>
      <c r="H1" s="44"/>
      <c r="I1" s="44"/>
      <c r="K1" s="20"/>
      <c r="AMG1" s="22"/>
      <c r="AMH1" s="22"/>
      <c r="AMI1" s="22"/>
      <c r="AMJ1" s="22"/>
    </row>
    <row r="2" spans="1:1024" s="2" customFormat="1" ht="12" x14ac:dyDescent="0.2">
      <c r="A2" s="45" t="s">
        <v>0</v>
      </c>
      <c r="B2" s="45"/>
      <c r="C2" s="45"/>
      <c r="E2" s="45" t="s">
        <v>1</v>
      </c>
      <c r="F2" s="45"/>
      <c r="G2" s="45"/>
      <c r="H2" s="45"/>
      <c r="I2" s="45"/>
      <c r="J2" s="1"/>
      <c r="K2" s="23"/>
    </row>
    <row r="3" spans="1:1024" s="2" customFormat="1" ht="12" x14ac:dyDescent="0.2">
      <c r="A3" s="39" t="s">
        <v>2</v>
      </c>
      <c r="B3" s="39"/>
      <c r="C3" s="39"/>
      <c r="E3" s="3"/>
      <c r="F3" s="4"/>
      <c r="G3" s="4"/>
      <c r="H3" s="4"/>
      <c r="I3" s="5"/>
      <c r="J3" s="1"/>
      <c r="K3" s="23"/>
    </row>
    <row r="4" spans="1:1024" s="2" customFormat="1" ht="12" x14ac:dyDescent="0.2">
      <c r="A4" s="39" t="s">
        <v>3</v>
      </c>
      <c r="B4" s="39"/>
      <c r="C4" s="39"/>
      <c r="E4" s="6"/>
      <c r="F4" s="4"/>
      <c r="G4" s="4"/>
      <c r="H4" s="4"/>
      <c r="I4" s="5"/>
      <c r="J4" s="7"/>
      <c r="K4" s="23"/>
    </row>
    <row r="5" spans="1:1024" s="2" customFormat="1" ht="12" x14ac:dyDescent="0.2">
      <c r="A5" s="39" t="s">
        <v>4</v>
      </c>
      <c r="B5" s="39"/>
      <c r="C5" s="39"/>
      <c r="E5" s="6"/>
      <c r="G5" s="8"/>
      <c r="I5" s="24"/>
      <c r="K5" s="23"/>
    </row>
    <row r="6" spans="1:1024" s="2" customFormat="1" ht="12" x14ac:dyDescent="0.2">
      <c r="A6" s="39" t="s">
        <v>5</v>
      </c>
      <c r="B6" s="39"/>
      <c r="C6" s="39"/>
      <c r="E6" s="6"/>
      <c r="G6" s="8"/>
      <c r="I6" s="24"/>
      <c r="J6" s="1"/>
      <c r="K6" s="23"/>
    </row>
    <row r="7" spans="1:1024" s="2" customFormat="1" ht="12" x14ac:dyDescent="0.2">
      <c r="A7" s="39" t="s">
        <v>6</v>
      </c>
      <c r="B7" s="39"/>
      <c r="C7" s="39"/>
      <c r="E7" s="25"/>
      <c r="F7" s="9"/>
      <c r="I7" s="24"/>
      <c r="J7" s="1"/>
      <c r="K7" s="23"/>
    </row>
    <row r="8" spans="1:1024" s="2" customFormat="1" ht="12" x14ac:dyDescent="0.2">
      <c r="A8" s="26" t="s">
        <v>7</v>
      </c>
      <c r="B8" s="27"/>
      <c r="C8" s="28"/>
      <c r="E8" s="10"/>
      <c r="F8" s="29"/>
      <c r="G8" s="29"/>
      <c r="H8" s="29"/>
      <c r="I8" s="30"/>
      <c r="K8" s="23"/>
    </row>
    <row r="9" spans="1:1024" s="2" customFormat="1" ht="12" x14ac:dyDescent="0.2">
      <c r="A9" s="23"/>
      <c r="J9" s="1"/>
      <c r="K9" s="23"/>
    </row>
    <row r="10" spans="1:1024" s="2" customFormat="1" ht="12" x14ac:dyDescent="0.2">
      <c r="A10" s="86" t="s">
        <v>8</v>
      </c>
      <c r="B10" s="31"/>
      <c r="C10" s="40" t="s">
        <v>9</v>
      </c>
      <c r="D10" s="40"/>
      <c r="E10" s="40"/>
      <c r="F10" s="40"/>
      <c r="G10" s="85" t="s">
        <v>10</v>
      </c>
      <c r="H10" s="85"/>
      <c r="I10" s="85"/>
      <c r="J10" s="1"/>
      <c r="K10" s="23"/>
    </row>
    <row r="11" spans="1:1024" s="2" customFormat="1" ht="12" x14ac:dyDescent="0.2">
      <c r="A11" s="41"/>
      <c r="B11" s="41"/>
      <c r="C11" s="42" t="s">
        <v>11</v>
      </c>
      <c r="D11" s="42"/>
      <c r="E11" s="42"/>
      <c r="F11" s="42"/>
      <c r="G11" s="85"/>
      <c r="H11" s="85"/>
      <c r="I11" s="85"/>
      <c r="K11" s="23"/>
    </row>
    <row r="12" spans="1:1024" s="2" customFormat="1" ht="12" x14ac:dyDescent="0.2">
      <c r="A12" s="41"/>
      <c r="B12" s="41"/>
      <c r="C12" s="42" t="s">
        <v>12</v>
      </c>
      <c r="D12" s="42"/>
      <c r="E12" s="42"/>
      <c r="F12" s="42"/>
      <c r="G12" s="25"/>
      <c r="I12" s="24"/>
      <c r="K12" s="23"/>
    </row>
    <row r="13" spans="1:1024" s="2" customFormat="1" ht="12" x14ac:dyDescent="0.2">
      <c r="A13" s="41"/>
      <c r="B13" s="41"/>
      <c r="C13" s="43"/>
      <c r="D13" s="43"/>
      <c r="E13" s="43"/>
      <c r="F13" s="43"/>
      <c r="G13" s="25" t="s">
        <v>13</v>
      </c>
      <c r="H13" s="1"/>
      <c r="I13" s="24"/>
      <c r="J13" s="11"/>
      <c r="K13" s="23"/>
    </row>
    <row r="14" spans="1:1024" s="2" customFormat="1" ht="12" x14ac:dyDescent="0.2">
      <c r="A14" s="41"/>
      <c r="B14" s="41"/>
      <c r="C14" s="43"/>
      <c r="D14" s="43"/>
      <c r="E14" s="43"/>
      <c r="F14" s="43"/>
      <c r="G14" s="25" t="s">
        <v>14</v>
      </c>
      <c r="H14" s="1"/>
      <c r="I14" s="24"/>
      <c r="J14" s="7"/>
      <c r="K14" s="23"/>
    </row>
    <row r="15" spans="1:1024" s="2" customFormat="1" ht="12" x14ac:dyDescent="0.2">
      <c r="A15" s="23"/>
      <c r="C15" s="46" t="s">
        <v>15</v>
      </c>
      <c r="D15" s="46"/>
      <c r="E15" s="46"/>
      <c r="F15" s="46"/>
      <c r="G15" s="25" t="s">
        <v>16</v>
      </c>
      <c r="I15" s="24"/>
      <c r="J15" s="11"/>
      <c r="K15" s="23"/>
    </row>
    <row r="16" spans="1:1024" s="2" customFormat="1" ht="12" x14ac:dyDescent="0.2">
      <c r="A16" s="47" t="s">
        <v>17</v>
      </c>
      <c r="B16" s="47"/>
      <c r="C16" s="48"/>
      <c r="D16" s="48"/>
      <c r="E16" s="48"/>
      <c r="F16" s="48"/>
      <c r="G16" s="49" t="s">
        <v>10</v>
      </c>
      <c r="H16" s="49"/>
      <c r="I16" s="49"/>
      <c r="K16" s="23"/>
    </row>
    <row r="17" spans="1:1020" s="2" customFormat="1" ht="12" x14ac:dyDescent="0.2">
      <c r="A17" s="50" t="s">
        <v>18</v>
      </c>
      <c r="B17" s="50"/>
      <c r="C17" s="51"/>
      <c r="D17" s="51"/>
      <c r="E17" s="51"/>
      <c r="F17" s="51"/>
      <c r="G17" s="52"/>
      <c r="H17" s="52"/>
      <c r="I17" s="52"/>
      <c r="K17" s="23"/>
    </row>
    <row r="18" spans="1:1020" s="2" customFormat="1" ht="12" x14ac:dyDescent="0.2">
      <c r="A18" s="23"/>
      <c r="B18" s="23"/>
      <c r="C18" s="32"/>
      <c r="D18" s="32"/>
      <c r="E18" s="32"/>
      <c r="F18" s="32"/>
      <c r="G18" s="23"/>
      <c r="H18" s="23"/>
      <c r="I18" s="23"/>
      <c r="J18" s="12"/>
      <c r="K18" s="23"/>
    </row>
    <row r="19" spans="1:1020" x14ac:dyDescent="0.2">
      <c r="A19" s="33" t="s">
        <v>19</v>
      </c>
      <c r="B19" s="34"/>
      <c r="C19" s="34"/>
      <c r="D19" s="34"/>
      <c r="E19" s="34"/>
      <c r="F19" s="34"/>
      <c r="G19" s="34"/>
      <c r="H19" s="34"/>
      <c r="I19" s="35"/>
      <c r="J19" s="13"/>
      <c r="K19" s="18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  <c r="TN19" s="19"/>
      <c r="TO19" s="19"/>
      <c r="TP19" s="19"/>
      <c r="TQ19" s="19"/>
      <c r="TR19" s="19"/>
      <c r="TS19" s="19"/>
      <c r="TT19" s="19"/>
      <c r="TU19" s="19"/>
      <c r="TV19" s="19"/>
      <c r="TW19" s="19"/>
      <c r="TX19" s="19"/>
      <c r="TY19" s="19"/>
      <c r="TZ19" s="19"/>
      <c r="UA19" s="19"/>
      <c r="UB19" s="19"/>
      <c r="UC19" s="19"/>
      <c r="UD19" s="19"/>
      <c r="UE19" s="19"/>
      <c r="UF19" s="19"/>
      <c r="UG19" s="19"/>
      <c r="UH19" s="19"/>
      <c r="UI19" s="19"/>
      <c r="UJ19" s="19"/>
      <c r="UK19" s="19"/>
      <c r="UL19" s="19"/>
      <c r="UM19" s="19"/>
      <c r="UN19" s="19"/>
      <c r="UO19" s="19"/>
      <c r="UP19" s="19"/>
      <c r="UQ19" s="19"/>
      <c r="UR19" s="19"/>
      <c r="US19" s="19"/>
      <c r="UT19" s="19"/>
      <c r="UU19" s="19"/>
      <c r="UV19" s="19"/>
      <c r="UW19" s="19"/>
      <c r="UX19" s="19"/>
      <c r="UY19" s="19"/>
      <c r="UZ19" s="19"/>
      <c r="VA19" s="19"/>
      <c r="VB19" s="19"/>
      <c r="VC19" s="19"/>
      <c r="VD19" s="19"/>
      <c r="VE19" s="19"/>
      <c r="VF19" s="19"/>
      <c r="VG19" s="19"/>
      <c r="VH19" s="19"/>
      <c r="VI19" s="19"/>
      <c r="VJ19" s="19"/>
      <c r="VK19" s="19"/>
      <c r="VL19" s="19"/>
      <c r="VM19" s="19"/>
      <c r="VN19" s="19"/>
      <c r="VO19" s="19"/>
      <c r="VP19" s="19"/>
      <c r="VQ19" s="19"/>
      <c r="VR19" s="19"/>
      <c r="VS19" s="19"/>
      <c r="VT19" s="19"/>
      <c r="VU19" s="19"/>
      <c r="VV19" s="19"/>
      <c r="VW19" s="19"/>
      <c r="VX19" s="19"/>
      <c r="VY19" s="19"/>
      <c r="VZ19" s="19"/>
      <c r="WA19" s="19"/>
      <c r="WB19" s="19"/>
      <c r="WC19" s="19"/>
      <c r="WD19" s="19"/>
      <c r="WE19" s="19"/>
      <c r="WF19" s="19"/>
      <c r="WG19" s="19"/>
      <c r="WH19" s="19"/>
      <c r="WI19" s="19"/>
      <c r="WJ19" s="19"/>
      <c r="WK19" s="19"/>
      <c r="WL19" s="19"/>
      <c r="WM19" s="19"/>
      <c r="WN19" s="19"/>
      <c r="WO19" s="19"/>
      <c r="WP19" s="19"/>
      <c r="WQ19" s="19"/>
      <c r="WR19" s="19"/>
      <c r="WS19" s="19"/>
      <c r="WT19" s="19"/>
      <c r="WU19" s="19"/>
      <c r="WV19" s="19"/>
      <c r="WW19" s="19"/>
      <c r="WX19" s="19"/>
      <c r="WY19" s="19"/>
      <c r="WZ19" s="19"/>
      <c r="XA19" s="19"/>
      <c r="XB19" s="19"/>
      <c r="XC19" s="19"/>
      <c r="XD19" s="19"/>
      <c r="XE19" s="19"/>
      <c r="XF19" s="19"/>
      <c r="XG19" s="19"/>
      <c r="XH19" s="19"/>
      <c r="XI19" s="19"/>
      <c r="XJ19" s="19"/>
      <c r="XK19" s="19"/>
      <c r="XL19" s="19"/>
      <c r="XM19" s="19"/>
      <c r="XN19" s="19"/>
      <c r="XO19" s="19"/>
      <c r="XP19" s="19"/>
      <c r="XQ19" s="19"/>
      <c r="XR19" s="19"/>
      <c r="XS19" s="19"/>
      <c r="XT19" s="19"/>
      <c r="XU19" s="19"/>
      <c r="XV19" s="19"/>
      <c r="XW19" s="19"/>
      <c r="XX19" s="19"/>
      <c r="XY19" s="19"/>
      <c r="XZ19" s="19"/>
      <c r="YA19" s="19"/>
      <c r="YB19" s="19"/>
      <c r="YC19" s="19"/>
      <c r="YD19" s="19"/>
      <c r="YE19" s="19"/>
      <c r="YF19" s="19"/>
      <c r="YG19" s="19"/>
      <c r="YH19" s="19"/>
      <c r="YI19" s="19"/>
      <c r="YJ19" s="19"/>
      <c r="YK19" s="19"/>
      <c r="YL19" s="19"/>
      <c r="YM19" s="19"/>
      <c r="YN19" s="19"/>
      <c r="YO19" s="19"/>
      <c r="YP19" s="19"/>
      <c r="YQ19" s="19"/>
      <c r="YR19" s="19"/>
      <c r="YS19" s="19"/>
      <c r="YT19" s="19"/>
      <c r="YU19" s="19"/>
      <c r="YV19" s="19"/>
      <c r="YW19" s="19"/>
      <c r="YX19" s="19"/>
      <c r="YY19" s="19"/>
      <c r="YZ19" s="19"/>
      <c r="ZA19" s="19"/>
      <c r="ZB19" s="19"/>
      <c r="ZC19" s="19"/>
      <c r="ZD19" s="19"/>
      <c r="ZE19" s="19"/>
      <c r="ZF19" s="19"/>
      <c r="ZG19" s="19"/>
      <c r="ZH19" s="19"/>
      <c r="ZI19" s="19"/>
      <c r="ZJ19" s="19"/>
      <c r="ZK19" s="19"/>
      <c r="ZL19" s="19"/>
      <c r="ZM19" s="19"/>
      <c r="ZN19" s="19"/>
      <c r="ZO19" s="19"/>
      <c r="ZP19" s="19"/>
      <c r="ZQ19" s="19"/>
      <c r="ZR19" s="19"/>
      <c r="ZS19" s="19"/>
      <c r="ZT19" s="19"/>
      <c r="ZU19" s="19"/>
      <c r="ZV19" s="19"/>
      <c r="ZW19" s="19"/>
      <c r="ZX19" s="19"/>
      <c r="ZY19" s="19"/>
      <c r="ZZ19" s="19"/>
      <c r="AAA19" s="19"/>
      <c r="AAB19" s="19"/>
      <c r="AAC19" s="19"/>
      <c r="AAD19" s="19"/>
      <c r="AAE19" s="19"/>
      <c r="AAF19" s="19"/>
      <c r="AAG19" s="19"/>
      <c r="AAH19" s="19"/>
      <c r="AAI19" s="19"/>
      <c r="AAJ19" s="19"/>
      <c r="AAK19" s="19"/>
      <c r="AAL19" s="19"/>
      <c r="AAM19" s="19"/>
      <c r="AAN19" s="19"/>
      <c r="AAO19" s="19"/>
      <c r="AAP19" s="19"/>
      <c r="AAQ19" s="19"/>
      <c r="AAR19" s="19"/>
      <c r="AAS19" s="19"/>
      <c r="AAT19" s="19"/>
      <c r="AAU19" s="19"/>
      <c r="AAV19" s="19"/>
      <c r="AAW19" s="19"/>
      <c r="AAX19" s="19"/>
      <c r="AAY19" s="19"/>
      <c r="AAZ19" s="19"/>
      <c r="ABA19" s="19"/>
      <c r="ABB19" s="19"/>
      <c r="ABC19" s="19"/>
      <c r="ABD19" s="19"/>
      <c r="ABE19" s="19"/>
      <c r="ABF19" s="19"/>
      <c r="ABG19" s="19"/>
      <c r="ABH19" s="19"/>
      <c r="ABI19" s="19"/>
      <c r="ABJ19" s="19"/>
      <c r="ABK19" s="19"/>
      <c r="ABL19" s="19"/>
      <c r="ABM19" s="19"/>
      <c r="ABN19" s="19"/>
      <c r="ABO19" s="19"/>
      <c r="ABP19" s="19"/>
      <c r="ABQ19" s="19"/>
      <c r="ABR19" s="19"/>
      <c r="ABS19" s="19"/>
      <c r="ABT19" s="19"/>
      <c r="ABU19" s="19"/>
      <c r="ABV19" s="19"/>
      <c r="ABW19" s="19"/>
      <c r="ABX19" s="19"/>
      <c r="ABY19" s="19"/>
      <c r="ABZ19" s="19"/>
      <c r="ACA19" s="19"/>
      <c r="ACB19" s="19"/>
      <c r="ACC19" s="19"/>
      <c r="ACD19" s="19"/>
      <c r="ACE19" s="19"/>
      <c r="ACF19" s="19"/>
      <c r="ACG19" s="19"/>
      <c r="ACH19" s="19"/>
      <c r="ACI19" s="19"/>
      <c r="ACJ19" s="19"/>
      <c r="ACK19" s="19"/>
      <c r="ACL19" s="19"/>
      <c r="ACM19" s="19"/>
      <c r="ACN19" s="19"/>
      <c r="ACO19" s="19"/>
      <c r="ACP19" s="19"/>
      <c r="ACQ19" s="19"/>
      <c r="ACR19" s="19"/>
      <c r="ACS19" s="19"/>
      <c r="ACT19" s="19"/>
      <c r="ACU19" s="19"/>
      <c r="ACV19" s="19"/>
      <c r="ACW19" s="19"/>
      <c r="ACX19" s="19"/>
      <c r="ACY19" s="19"/>
      <c r="ACZ19" s="19"/>
      <c r="ADA19" s="19"/>
      <c r="ADB19" s="19"/>
      <c r="ADC19" s="19"/>
      <c r="ADD19" s="19"/>
      <c r="ADE19" s="19"/>
      <c r="ADF19" s="19"/>
      <c r="ADG19" s="19"/>
      <c r="ADH19" s="19"/>
      <c r="ADI19" s="19"/>
      <c r="ADJ19" s="19"/>
      <c r="ADK19" s="19"/>
      <c r="ADL19" s="19"/>
      <c r="ADM19" s="19"/>
      <c r="ADN19" s="19"/>
      <c r="ADO19" s="19"/>
      <c r="ADP19" s="19"/>
      <c r="ADQ19" s="19"/>
      <c r="ADR19" s="19"/>
      <c r="ADS19" s="19"/>
      <c r="ADT19" s="19"/>
      <c r="ADU19" s="19"/>
      <c r="ADV19" s="19"/>
      <c r="ADW19" s="19"/>
      <c r="ADX19" s="19"/>
      <c r="ADY19" s="19"/>
      <c r="ADZ19" s="19"/>
      <c r="AEA19" s="19"/>
      <c r="AEB19" s="19"/>
      <c r="AEC19" s="19"/>
      <c r="AED19" s="19"/>
      <c r="AEE19" s="19"/>
      <c r="AEF19" s="19"/>
      <c r="AEG19" s="19"/>
      <c r="AEH19" s="19"/>
      <c r="AEI19" s="19"/>
      <c r="AEJ19" s="19"/>
      <c r="AEK19" s="19"/>
      <c r="AEL19" s="19"/>
      <c r="AEM19" s="19"/>
      <c r="AEN19" s="19"/>
      <c r="AEO19" s="19"/>
      <c r="AEP19" s="19"/>
      <c r="AEQ19" s="19"/>
      <c r="AER19" s="19"/>
      <c r="AES19" s="19"/>
      <c r="AET19" s="19"/>
      <c r="AEU19" s="19"/>
      <c r="AEV19" s="19"/>
      <c r="AEW19" s="19"/>
      <c r="AEX19" s="19"/>
      <c r="AEY19" s="19"/>
      <c r="AEZ19" s="19"/>
      <c r="AFA19" s="19"/>
      <c r="AFB19" s="19"/>
      <c r="AFC19" s="19"/>
      <c r="AFD19" s="19"/>
      <c r="AFE19" s="19"/>
      <c r="AFF19" s="19"/>
      <c r="AFG19" s="19"/>
      <c r="AFH19" s="19"/>
      <c r="AFI19" s="19"/>
      <c r="AFJ19" s="19"/>
      <c r="AFK19" s="19"/>
      <c r="AFL19" s="19"/>
      <c r="AFM19" s="19"/>
      <c r="AFN19" s="19"/>
      <c r="AFO19" s="19"/>
      <c r="AFP19" s="19"/>
      <c r="AFQ19" s="19"/>
      <c r="AFR19" s="19"/>
      <c r="AFS19" s="19"/>
      <c r="AFT19" s="19"/>
      <c r="AFU19" s="19"/>
      <c r="AFV19" s="19"/>
      <c r="AFW19" s="19"/>
      <c r="AFX19" s="19"/>
      <c r="AFY19" s="19"/>
      <c r="AFZ19" s="19"/>
      <c r="AGA19" s="19"/>
      <c r="AGB19" s="19"/>
      <c r="AGC19" s="19"/>
      <c r="AGD19" s="19"/>
      <c r="AGE19" s="19"/>
      <c r="AGF19" s="19"/>
      <c r="AGG19" s="19"/>
      <c r="AGH19" s="19"/>
      <c r="AGI19" s="19"/>
      <c r="AGJ19" s="19"/>
      <c r="AGK19" s="19"/>
      <c r="AGL19" s="19"/>
      <c r="AGM19" s="19"/>
      <c r="AGN19" s="19"/>
      <c r="AGO19" s="19"/>
      <c r="AGP19" s="19"/>
      <c r="AGQ19" s="19"/>
      <c r="AGR19" s="19"/>
      <c r="AGS19" s="19"/>
      <c r="AGT19" s="19"/>
      <c r="AGU19" s="19"/>
      <c r="AGV19" s="19"/>
      <c r="AGW19" s="19"/>
      <c r="AGX19" s="19"/>
      <c r="AGY19" s="19"/>
      <c r="AGZ19" s="19"/>
      <c r="AHA19" s="19"/>
      <c r="AHB19" s="19"/>
      <c r="AHC19" s="19"/>
      <c r="AHD19" s="19"/>
      <c r="AHE19" s="19"/>
      <c r="AHF19" s="19"/>
      <c r="AHG19" s="19"/>
      <c r="AHH19" s="19"/>
      <c r="AHI19" s="19"/>
      <c r="AHJ19" s="19"/>
      <c r="AHK19" s="19"/>
      <c r="AHL19" s="19"/>
      <c r="AHM19" s="19"/>
      <c r="AHN19" s="19"/>
      <c r="AHO19" s="19"/>
      <c r="AHP19" s="19"/>
      <c r="AHQ19" s="19"/>
      <c r="AHR19" s="19"/>
      <c r="AHS19" s="19"/>
      <c r="AHT19" s="19"/>
      <c r="AHU19" s="19"/>
      <c r="AHV19" s="19"/>
      <c r="AHW19" s="19"/>
      <c r="AHX19" s="19"/>
      <c r="AHY19" s="19"/>
      <c r="AHZ19" s="19"/>
      <c r="AIA19" s="19"/>
      <c r="AIB19" s="19"/>
      <c r="AIC19" s="19"/>
      <c r="AID19" s="19"/>
      <c r="AIE19" s="19"/>
      <c r="AIF19" s="19"/>
      <c r="AIG19" s="19"/>
      <c r="AIH19" s="19"/>
      <c r="AII19" s="19"/>
      <c r="AIJ19" s="19"/>
      <c r="AIK19" s="19"/>
      <c r="AIL19" s="19"/>
      <c r="AIM19" s="19"/>
      <c r="AIN19" s="19"/>
      <c r="AIO19" s="19"/>
      <c r="AIP19" s="19"/>
      <c r="AIQ19" s="19"/>
      <c r="AIR19" s="19"/>
      <c r="AIS19" s="19"/>
      <c r="AIT19" s="19"/>
      <c r="AIU19" s="19"/>
      <c r="AIV19" s="19"/>
      <c r="AIW19" s="19"/>
      <c r="AIX19" s="19"/>
      <c r="AIY19" s="19"/>
      <c r="AIZ19" s="19"/>
      <c r="AJA19" s="19"/>
      <c r="AJB19" s="19"/>
      <c r="AJC19" s="19"/>
      <c r="AJD19" s="19"/>
      <c r="AJE19" s="19"/>
      <c r="AJF19" s="19"/>
      <c r="AJG19" s="19"/>
      <c r="AJH19" s="19"/>
      <c r="AJI19" s="19"/>
      <c r="AJJ19" s="19"/>
      <c r="AJK19" s="19"/>
      <c r="AJL19" s="19"/>
      <c r="AJM19" s="19"/>
      <c r="AJN19" s="19"/>
      <c r="AJO19" s="19"/>
      <c r="AJP19" s="19"/>
      <c r="AJQ19" s="19"/>
      <c r="AJR19" s="19"/>
      <c r="AJS19" s="19"/>
      <c r="AJT19" s="19"/>
      <c r="AJU19" s="19"/>
      <c r="AJV19" s="19"/>
      <c r="AJW19" s="19"/>
      <c r="AJX19" s="19"/>
      <c r="AJY19" s="19"/>
      <c r="AJZ19" s="19"/>
      <c r="AKA19" s="19"/>
      <c r="AKB19" s="19"/>
      <c r="AKC19" s="19"/>
      <c r="AKD19" s="19"/>
      <c r="AKE19" s="19"/>
      <c r="AKF19" s="19"/>
      <c r="AKG19" s="19"/>
      <c r="AKH19" s="19"/>
      <c r="AKI19" s="19"/>
      <c r="AKJ19" s="19"/>
      <c r="AKK19" s="19"/>
      <c r="AKL19" s="19"/>
      <c r="AKM19" s="19"/>
      <c r="AKN19" s="19"/>
      <c r="AKO19" s="19"/>
      <c r="AKP19" s="19"/>
      <c r="AKQ19" s="19"/>
      <c r="AKR19" s="19"/>
      <c r="AKS19" s="19"/>
      <c r="AKT19" s="19"/>
      <c r="AKU19" s="19"/>
      <c r="AKV19" s="19"/>
      <c r="AKW19" s="19"/>
      <c r="AKX19" s="19"/>
      <c r="AKY19" s="19"/>
      <c r="AKZ19" s="19"/>
      <c r="ALA19" s="19"/>
      <c r="ALB19" s="19"/>
      <c r="ALC19" s="19"/>
      <c r="ALD19" s="19"/>
      <c r="ALE19" s="19"/>
      <c r="ALF19" s="19"/>
      <c r="ALG19" s="19"/>
      <c r="ALH19" s="19"/>
      <c r="ALI19" s="19"/>
      <c r="ALJ19" s="19"/>
      <c r="ALK19" s="19"/>
      <c r="ALL19" s="19"/>
      <c r="ALM19" s="19"/>
      <c r="ALN19" s="19"/>
      <c r="ALO19" s="19"/>
      <c r="ALP19" s="19"/>
      <c r="ALQ19" s="19"/>
      <c r="ALR19" s="19"/>
      <c r="ALS19" s="19"/>
      <c r="ALT19" s="19"/>
      <c r="ALU19" s="19"/>
      <c r="ALV19" s="19"/>
      <c r="ALW19" s="19"/>
      <c r="ALX19" s="19"/>
      <c r="ALY19" s="19"/>
      <c r="ALZ19" s="19"/>
      <c r="AMA19" s="19"/>
      <c r="AMB19" s="19"/>
      <c r="AMC19" s="19"/>
      <c r="AMD19" s="19"/>
      <c r="AME19" s="19"/>
      <c r="AMF19" s="19"/>
    </row>
    <row r="20" spans="1:1020" ht="13.5" thickBot="1" x14ac:dyDescent="0.25">
      <c r="A20" s="53" t="s">
        <v>20</v>
      </c>
      <c r="B20" s="53"/>
      <c r="C20" s="53"/>
      <c r="D20" s="53"/>
      <c r="E20" s="53"/>
      <c r="F20" s="53"/>
      <c r="G20" s="53"/>
      <c r="H20" s="53"/>
      <c r="I20" s="53"/>
      <c r="J20" s="13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</row>
    <row r="21" spans="1:1020" ht="18.75" customHeight="1" thickBot="1" x14ac:dyDescent="0.25">
      <c r="A21" s="36"/>
      <c r="B21" s="19"/>
      <c r="C21" s="19"/>
      <c r="D21" s="19"/>
      <c r="E21" s="83" t="s">
        <v>41</v>
      </c>
      <c r="F21" s="83"/>
      <c r="G21" s="19"/>
      <c r="H21" s="19"/>
      <c r="I21" s="19"/>
      <c r="J21" s="1"/>
      <c r="K21" s="18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</row>
    <row r="22" spans="1:1020" s="7" customFormat="1" ht="24" x14ac:dyDescent="0.2">
      <c r="A22" s="14" t="s">
        <v>21</v>
      </c>
      <c r="B22" s="15" t="s">
        <v>22</v>
      </c>
      <c r="C22" s="15" t="s">
        <v>23</v>
      </c>
      <c r="D22" s="15" t="s">
        <v>24</v>
      </c>
      <c r="E22" s="15" t="s">
        <v>25</v>
      </c>
      <c r="F22" s="15" t="s">
        <v>26</v>
      </c>
      <c r="G22" s="16" t="s">
        <v>27</v>
      </c>
      <c r="H22" s="15" t="s">
        <v>28</v>
      </c>
      <c r="I22" s="17" t="s">
        <v>29</v>
      </c>
      <c r="L22" s="2"/>
    </row>
    <row r="23" spans="1:1020" s="7" customFormat="1" ht="23.25" customHeight="1" x14ac:dyDescent="0.2">
      <c r="A23" s="54" t="s">
        <v>30</v>
      </c>
      <c r="B23" s="60" t="s">
        <v>36</v>
      </c>
      <c r="C23" s="61"/>
      <c r="D23" s="54" t="s">
        <v>31</v>
      </c>
      <c r="E23" s="55">
        <v>25</v>
      </c>
      <c r="F23" s="73"/>
      <c r="G23" s="56">
        <f>E23*F23</f>
        <v>0</v>
      </c>
      <c r="H23" s="57">
        <v>0.23</v>
      </c>
      <c r="I23" s="56">
        <f>G23*H23+G23</f>
        <v>0</v>
      </c>
      <c r="L23" s="2"/>
    </row>
    <row r="24" spans="1:1020" s="7" customFormat="1" ht="23.25" customHeight="1" x14ac:dyDescent="0.2">
      <c r="A24" s="54" t="s">
        <v>32</v>
      </c>
      <c r="B24" s="60" t="s">
        <v>37</v>
      </c>
      <c r="C24" s="61"/>
      <c r="D24" s="54" t="s">
        <v>31</v>
      </c>
      <c r="E24" s="55">
        <v>1</v>
      </c>
      <c r="F24" s="73"/>
      <c r="G24" s="56">
        <f t="shared" ref="G24:G26" si="0">E24*F24</f>
        <v>0</v>
      </c>
      <c r="H24" s="57">
        <v>0.23</v>
      </c>
      <c r="I24" s="56">
        <f t="shared" ref="I24:I26" si="1">G24*H24+G24</f>
        <v>0</v>
      </c>
      <c r="L24" s="2"/>
    </row>
    <row r="25" spans="1:1020" s="7" customFormat="1" ht="23.25" customHeight="1" x14ac:dyDescent="0.2">
      <c r="A25" s="62" t="s">
        <v>33</v>
      </c>
      <c r="B25" s="63" t="s">
        <v>38</v>
      </c>
      <c r="C25" s="64"/>
      <c r="D25" s="54" t="s">
        <v>31</v>
      </c>
      <c r="E25" s="65">
        <v>1</v>
      </c>
      <c r="F25" s="74"/>
      <c r="G25" s="56">
        <f t="shared" si="0"/>
        <v>0</v>
      </c>
      <c r="H25" s="57">
        <v>0.23</v>
      </c>
      <c r="I25" s="56">
        <f t="shared" si="1"/>
        <v>0</v>
      </c>
      <c r="L25" s="2"/>
    </row>
    <row r="26" spans="1:1020" s="2" customFormat="1" ht="23.25" customHeight="1" x14ac:dyDescent="0.2">
      <c r="A26" s="54" t="s">
        <v>34</v>
      </c>
      <c r="B26" s="72" t="s">
        <v>39</v>
      </c>
      <c r="C26" s="72"/>
      <c r="D26" s="54" t="s">
        <v>31</v>
      </c>
      <c r="E26" s="55">
        <v>1</v>
      </c>
      <c r="F26" s="73"/>
      <c r="G26" s="56">
        <f t="shared" si="0"/>
        <v>0</v>
      </c>
      <c r="H26" s="57">
        <v>0.23</v>
      </c>
      <c r="I26" s="56">
        <f t="shared" si="1"/>
        <v>0</v>
      </c>
      <c r="K26" s="23"/>
    </row>
    <row r="27" spans="1:1020" s="2" customFormat="1" ht="23.25" customHeight="1" x14ac:dyDescent="0.2">
      <c r="A27" s="54" t="s">
        <v>35</v>
      </c>
      <c r="B27" s="72" t="s">
        <v>40</v>
      </c>
      <c r="C27" s="72"/>
      <c r="D27" s="54" t="s">
        <v>31</v>
      </c>
      <c r="E27" s="55">
        <v>1</v>
      </c>
      <c r="F27" s="73"/>
      <c r="G27" s="56">
        <f t="shared" ref="G27" si="2">E27*F27</f>
        <v>0</v>
      </c>
      <c r="H27" s="57">
        <v>0.23</v>
      </c>
      <c r="I27" s="56">
        <f t="shared" ref="I27" si="3">G27*H27+G27</f>
        <v>0</v>
      </c>
      <c r="K27" s="23"/>
    </row>
    <row r="28" spans="1:1020" s="2" customFormat="1" ht="23.25" customHeight="1" x14ac:dyDescent="0.2">
      <c r="A28" s="66"/>
      <c r="B28" s="67"/>
      <c r="C28" s="67"/>
      <c r="D28" s="66"/>
      <c r="E28" s="68"/>
      <c r="F28" s="69"/>
      <c r="G28" s="75">
        <f>SUM(G23:G27)</f>
        <v>0</v>
      </c>
      <c r="H28" s="76"/>
      <c r="I28" s="75">
        <f>SUM(I23:I27)</f>
        <v>0</v>
      </c>
      <c r="K28" s="23"/>
    </row>
    <row r="29" spans="1:1020" s="2" customFormat="1" ht="23.25" customHeight="1" thickBot="1" x14ac:dyDescent="0.25">
      <c r="A29" s="66"/>
      <c r="B29" s="67"/>
      <c r="C29" s="67"/>
      <c r="D29" s="66"/>
      <c r="E29" s="84" t="s">
        <v>42</v>
      </c>
      <c r="F29" s="84"/>
      <c r="G29" s="70"/>
      <c r="H29" s="71"/>
      <c r="I29" s="70"/>
      <c r="K29" s="23"/>
    </row>
    <row r="30" spans="1:1020" s="2" customFormat="1" ht="23.25" customHeight="1" x14ac:dyDescent="0.2">
      <c r="A30" s="14" t="s">
        <v>21</v>
      </c>
      <c r="B30" s="15" t="s">
        <v>22</v>
      </c>
      <c r="C30" s="15" t="s">
        <v>23</v>
      </c>
      <c r="D30" s="15" t="s">
        <v>24</v>
      </c>
      <c r="E30" s="15" t="s">
        <v>25</v>
      </c>
      <c r="F30" s="15" t="s">
        <v>26</v>
      </c>
      <c r="G30" s="16" t="s">
        <v>27</v>
      </c>
      <c r="H30" s="15" t="s">
        <v>28</v>
      </c>
      <c r="I30" s="17" t="s">
        <v>29</v>
      </c>
      <c r="K30" s="23"/>
    </row>
    <row r="31" spans="1:1020" s="7" customFormat="1" ht="48.75" customHeight="1" x14ac:dyDescent="0.2">
      <c r="A31" s="54" t="s">
        <v>30</v>
      </c>
      <c r="B31" s="60" t="s">
        <v>47</v>
      </c>
      <c r="C31" s="61"/>
      <c r="D31" s="54" t="s">
        <v>31</v>
      </c>
      <c r="E31" s="58">
        <v>1</v>
      </c>
      <c r="F31" s="78"/>
      <c r="G31" s="56">
        <f t="shared" ref="G31" si="4">E31*F31</f>
        <v>0</v>
      </c>
      <c r="H31" s="57">
        <v>0.23</v>
      </c>
      <c r="I31" s="56">
        <f t="shared" ref="I31" si="5">G31*H31+G31</f>
        <v>0</v>
      </c>
      <c r="J31" s="2"/>
      <c r="K31" s="2"/>
      <c r="L31" s="2"/>
    </row>
    <row r="32" spans="1:1020" s="7" customFormat="1" ht="23.25" customHeight="1" x14ac:dyDescent="0.2">
      <c r="A32" s="62" t="s">
        <v>32</v>
      </c>
      <c r="B32" s="63" t="s">
        <v>46</v>
      </c>
      <c r="C32" s="64"/>
      <c r="D32" s="62" t="s">
        <v>31</v>
      </c>
      <c r="E32" s="77">
        <v>1</v>
      </c>
      <c r="F32" s="79"/>
      <c r="G32" s="56">
        <f t="shared" ref="G32:G38" si="6">E32*F32</f>
        <v>0</v>
      </c>
      <c r="H32" s="57">
        <v>0.23</v>
      </c>
      <c r="I32" s="56">
        <f t="shared" ref="I32:I38" si="7">G32*H32+G32</f>
        <v>0</v>
      </c>
      <c r="J32" s="2"/>
      <c r="K32" s="2"/>
      <c r="L32" s="2"/>
    </row>
    <row r="33" spans="1:12" s="7" customFormat="1" ht="23.25" customHeight="1" x14ac:dyDescent="0.2">
      <c r="A33" s="54" t="s">
        <v>33</v>
      </c>
      <c r="B33" s="80" t="s">
        <v>40</v>
      </c>
      <c r="C33" s="81"/>
      <c r="D33" s="54" t="s">
        <v>31</v>
      </c>
      <c r="E33" s="55">
        <v>1</v>
      </c>
      <c r="F33" s="73"/>
      <c r="G33" s="56">
        <f t="shared" si="6"/>
        <v>0</v>
      </c>
      <c r="H33" s="57">
        <v>0.23</v>
      </c>
      <c r="I33" s="56">
        <f t="shared" si="7"/>
        <v>0</v>
      </c>
      <c r="J33" s="2"/>
      <c r="K33" s="2"/>
      <c r="L33" s="2"/>
    </row>
    <row r="34" spans="1:12" s="7" customFormat="1" ht="23.25" customHeight="1" x14ac:dyDescent="0.2">
      <c r="A34" s="66"/>
      <c r="B34" s="67"/>
      <c r="C34" s="67"/>
      <c r="D34" s="66"/>
      <c r="E34" s="68"/>
      <c r="F34" s="69"/>
      <c r="G34" s="75">
        <f>SUM(G31:G33)</f>
        <v>0</v>
      </c>
      <c r="H34" s="76"/>
      <c r="I34" s="75">
        <f>SUM(I31:I33)</f>
        <v>0</v>
      </c>
      <c r="J34" s="2"/>
      <c r="K34" s="2"/>
      <c r="L34" s="2"/>
    </row>
    <row r="35" spans="1:12" s="7" customFormat="1" ht="23.25" customHeight="1" thickBot="1" x14ac:dyDescent="0.25">
      <c r="A35" s="66"/>
      <c r="B35" s="67"/>
      <c r="C35" s="67"/>
      <c r="D35" s="66"/>
      <c r="E35" s="82" t="s">
        <v>43</v>
      </c>
      <c r="F35" s="82"/>
      <c r="G35" s="70"/>
      <c r="H35" s="71"/>
      <c r="I35" s="70"/>
      <c r="J35" s="2"/>
      <c r="K35" s="2"/>
      <c r="L35" s="2"/>
    </row>
    <row r="36" spans="1:12" s="7" customFormat="1" ht="23.25" customHeight="1" x14ac:dyDescent="0.2">
      <c r="A36" s="14" t="s">
        <v>21</v>
      </c>
      <c r="B36" s="15" t="s">
        <v>22</v>
      </c>
      <c r="C36" s="15" t="s">
        <v>23</v>
      </c>
      <c r="D36" s="15" t="s">
        <v>24</v>
      </c>
      <c r="E36" s="15" t="s">
        <v>25</v>
      </c>
      <c r="F36" s="15" t="s">
        <v>26</v>
      </c>
      <c r="G36" s="16" t="s">
        <v>27</v>
      </c>
      <c r="H36" s="15" t="s">
        <v>28</v>
      </c>
      <c r="I36" s="17" t="s">
        <v>29</v>
      </c>
      <c r="J36" s="2"/>
      <c r="K36" s="2"/>
      <c r="L36" s="2"/>
    </row>
    <row r="37" spans="1:12" s="2" customFormat="1" ht="27.75" customHeight="1" x14ac:dyDescent="0.2">
      <c r="A37" s="54" t="s">
        <v>30</v>
      </c>
      <c r="B37" s="60" t="s">
        <v>45</v>
      </c>
      <c r="C37" s="61"/>
      <c r="D37" s="54" t="s">
        <v>31</v>
      </c>
      <c r="E37" s="58">
        <v>1</v>
      </c>
      <c r="F37" s="59"/>
      <c r="G37" s="56">
        <f t="shared" si="6"/>
        <v>0</v>
      </c>
      <c r="H37" s="57">
        <v>0.23</v>
      </c>
      <c r="I37" s="56">
        <f t="shared" si="7"/>
        <v>0</v>
      </c>
    </row>
    <row r="38" spans="1:12" s="2" customFormat="1" ht="53.25" customHeight="1" x14ac:dyDescent="0.2">
      <c r="A38" s="54" t="s">
        <v>32</v>
      </c>
      <c r="B38" s="60" t="s">
        <v>44</v>
      </c>
      <c r="C38" s="61"/>
      <c r="D38" s="54" t="s">
        <v>31</v>
      </c>
      <c r="E38" s="58">
        <v>2</v>
      </c>
      <c r="F38" s="59"/>
      <c r="G38" s="56">
        <f t="shared" si="6"/>
        <v>0</v>
      </c>
      <c r="H38" s="57">
        <v>0.23</v>
      </c>
      <c r="I38" s="56">
        <f t="shared" si="7"/>
        <v>0</v>
      </c>
    </row>
    <row r="39" spans="1:12" s="7" customFormat="1" ht="23.25" customHeight="1" x14ac:dyDescent="0.2">
      <c r="A39" s="54" t="s">
        <v>33</v>
      </c>
      <c r="B39" s="80" t="s">
        <v>40</v>
      </c>
      <c r="C39" s="81"/>
      <c r="D39" s="54" t="s">
        <v>31</v>
      </c>
      <c r="E39" s="55">
        <v>1</v>
      </c>
      <c r="F39" s="73"/>
      <c r="G39" s="56">
        <f t="shared" ref="G39" si="8">E39*F39</f>
        <v>0</v>
      </c>
      <c r="H39" s="57">
        <v>0.23</v>
      </c>
      <c r="I39" s="56">
        <f t="shared" ref="I39" si="9">G39*H39+G39</f>
        <v>0</v>
      </c>
      <c r="J39" s="2"/>
      <c r="K39" s="2"/>
      <c r="L39" s="2"/>
    </row>
    <row r="40" spans="1:12" s="7" customFormat="1" ht="23.25" customHeight="1" x14ac:dyDescent="0.2">
      <c r="A40" s="66"/>
      <c r="B40" s="67"/>
      <c r="C40" s="67"/>
      <c r="D40" s="66"/>
      <c r="E40" s="68"/>
      <c r="F40" s="69"/>
      <c r="G40" s="75">
        <f>SUM(G37:G39)</f>
        <v>0</v>
      </c>
      <c r="H40" s="76"/>
      <c r="I40" s="75">
        <f>SUM(I37:I39)</f>
        <v>0</v>
      </c>
      <c r="J40" s="2"/>
      <c r="K40" s="2"/>
      <c r="L40" s="2"/>
    </row>
    <row r="41" spans="1:12" s="7" customFormat="1" ht="23.25" customHeight="1" x14ac:dyDescent="0.2">
      <c r="A41" s="66"/>
      <c r="B41" s="67"/>
      <c r="C41" s="67"/>
      <c r="D41" s="66"/>
      <c r="E41" s="68"/>
      <c r="F41" s="69"/>
      <c r="G41" s="70"/>
      <c r="H41" s="71"/>
      <c r="I41" s="70"/>
      <c r="J41" s="2"/>
      <c r="K41" s="2"/>
      <c r="L41" s="2"/>
    </row>
    <row r="42" spans="1:12" x14ac:dyDescent="0.2">
      <c r="K42" s="37"/>
    </row>
    <row r="43" spans="1:12" x14ac:dyDescent="0.2">
      <c r="K43" s="37"/>
    </row>
    <row r="44" spans="1:12" x14ac:dyDescent="0.2">
      <c r="K44" s="37"/>
    </row>
    <row r="45" spans="1:12" x14ac:dyDescent="0.2">
      <c r="K45" s="37"/>
    </row>
    <row r="46" spans="1:12" x14ac:dyDescent="0.2">
      <c r="K46" s="37"/>
    </row>
    <row r="47" spans="1:12" x14ac:dyDescent="0.2">
      <c r="K47" s="37"/>
    </row>
    <row r="48" spans="1:12" x14ac:dyDescent="0.2">
      <c r="K48" s="37"/>
    </row>
    <row r="49" spans="11:11" x14ac:dyDescent="0.2">
      <c r="K49" s="37"/>
    </row>
    <row r="50" spans="11:11" x14ac:dyDescent="0.2">
      <c r="K50" s="37"/>
    </row>
    <row r="51" spans="11:11" x14ac:dyDescent="0.2">
      <c r="K51" s="37"/>
    </row>
    <row r="52" spans="11:11" x14ac:dyDescent="0.2">
      <c r="K52" s="37"/>
    </row>
    <row r="53" spans="11:11" x14ac:dyDescent="0.2">
      <c r="K53" s="37"/>
    </row>
    <row r="54" spans="11:11" x14ac:dyDescent="0.2">
      <c r="K54" s="37"/>
    </row>
    <row r="55" spans="11:11" x14ac:dyDescent="0.2">
      <c r="K55" s="37"/>
    </row>
    <row r="56" spans="11:11" x14ac:dyDescent="0.2">
      <c r="K56" s="37"/>
    </row>
    <row r="57" spans="11:11" x14ac:dyDescent="0.2">
      <c r="K57" s="37"/>
    </row>
    <row r="58" spans="11:11" x14ac:dyDescent="0.2">
      <c r="K58" s="37"/>
    </row>
    <row r="59" spans="11:11" x14ac:dyDescent="0.2">
      <c r="K59" s="37"/>
    </row>
    <row r="60" spans="11:11" x14ac:dyDescent="0.2">
      <c r="K60" s="37"/>
    </row>
    <row r="61" spans="11:11" x14ac:dyDescent="0.2">
      <c r="K61" s="37"/>
    </row>
    <row r="62" spans="11:11" x14ac:dyDescent="0.2">
      <c r="K62" s="37"/>
    </row>
    <row r="63" spans="11:11" x14ac:dyDescent="0.2">
      <c r="K63" s="37"/>
    </row>
    <row r="64" spans="11:11" x14ac:dyDescent="0.2">
      <c r="K64" s="37"/>
    </row>
    <row r="65" spans="11:11" x14ac:dyDescent="0.2">
      <c r="K65" s="37"/>
    </row>
    <row r="66" spans="11:11" x14ac:dyDescent="0.2">
      <c r="K66" s="37"/>
    </row>
    <row r="67" spans="11:11" x14ac:dyDescent="0.2">
      <c r="K67" s="37"/>
    </row>
    <row r="68" spans="11:11" x14ac:dyDescent="0.2">
      <c r="K68" s="37"/>
    </row>
    <row r="69" spans="11:11" x14ac:dyDescent="0.2">
      <c r="K69" s="37"/>
    </row>
    <row r="70" spans="11:11" x14ac:dyDescent="0.2">
      <c r="K70" s="37"/>
    </row>
    <row r="71" spans="11:11" x14ac:dyDescent="0.2">
      <c r="K71" s="37"/>
    </row>
    <row r="72" spans="11:11" x14ac:dyDescent="0.2">
      <c r="K72" s="37"/>
    </row>
    <row r="73" spans="11:11" x14ac:dyDescent="0.2">
      <c r="K73" s="37"/>
    </row>
    <row r="74" spans="11:11" x14ac:dyDescent="0.2">
      <c r="K74" s="37"/>
    </row>
    <row r="75" spans="11:11" x14ac:dyDescent="0.2">
      <c r="K75" s="37"/>
    </row>
    <row r="76" spans="11:11" x14ac:dyDescent="0.2">
      <c r="K76" s="37"/>
    </row>
  </sheetData>
  <mergeCells count="37">
    <mergeCell ref="B38:C38"/>
    <mergeCell ref="B39:C39"/>
    <mergeCell ref="E29:F29"/>
    <mergeCell ref="E21:F21"/>
    <mergeCell ref="E35:F35"/>
    <mergeCell ref="B27:C27"/>
    <mergeCell ref="B31:C31"/>
    <mergeCell ref="B32:C32"/>
    <mergeCell ref="B33:C33"/>
    <mergeCell ref="B37:C37"/>
    <mergeCell ref="A20:I20"/>
    <mergeCell ref="B23:C23"/>
    <mergeCell ref="B24:C24"/>
    <mergeCell ref="B25:C25"/>
    <mergeCell ref="B26:C26"/>
    <mergeCell ref="C15:F15"/>
    <mergeCell ref="A16:B16"/>
    <mergeCell ref="C16:F16"/>
    <mergeCell ref="G16:I16"/>
    <mergeCell ref="A17:B17"/>
    <mergeCell ref="C17:F17"/>
    <mergeCell ref="G17:I17"/>
    <mergeCell ref="E1:I1"/>
    <mergeCell ref="A2:C2"/>
    <mergeCell ref="E2:I2"/>
    <mergeCell ref="A3:C3"/>
    <mergeCell ref="A4:C4"/>
    <mergeCell ref="A5:C5"/>
    <mergeCell ref="A6:C6"/>
    <mergeCell ref="A7:C7"/>
    <mergeCell ref="C10:F10"/>
    <mergeCell ref="G10:I11"/>
    <mergeCell ref="A11:B14"/>
    <mergeCell ref="C11:F11"/>
    <mergeCell ref="C12:F12"/>
    <mergeCell ref="C13:F13"/>
    <mergeCell ref="C14:F14"/>
  </mergeCells>
  <phoneticPr fontId="6" type="noConversion"/>
  <printOptions horizontalCentered="1"/>
  <pageMargins left="0.23611111111111099" right="0.23611111111111099" top="0.55138888888888904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DT 201 2023</vt:lpstr>
      <vt:lpstr>'DT 201 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Szymczyk</dc:creator>
  <dc:description/>
  <cp:lastModifiedBy>Marek Szymczyk</cp:lastModifiedBy>
  <cp:revision>7</cp:revision>
  <cp:lastPrinted>2023-11-14T08:58:19Z</cp:lastPrinted>
  <dcterms:created xsi:type="dcterms:W3CDTF">2017-01-16T07:07:14Z</dcterms:created>
  <dcterms:modified xsi:type="dcterms:W3CDTF">2023-11-14T08:58:54Z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