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AKUPY\ASIAZ\ZAKUPY\ZAKUPY NIEPRODUKCYJNE\WÓZKI WIDŁOWE\"/>
    </mc:Choice>
  </mc:AlternateContent>
  <xr:revisionPtr revIDLastSave="0" documentId="13_ncr:1_{0ED3EF64-488D-4F3A-A03C-6CDC2DCF7EA0}" xr6:coauthVersionLast="47" xr6:coauthVersionMax="47" xr10:uidLastSave="{00000000-0000-0000-0000-000000000000}"/>
  <bookViews>
    <workbookView xWindow="-108" yWindow="-108" windowWidth="23256" windowHeight="12576" xr2:uid="{BE7C1B2F-F9AB-4193-A09C-3DC58DE6FE04}"/>
  </bookViews>
  <sheets>
    <sheet name="Wózki - lista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" i="1" l="1"/>
  <c r="AF2" i="1" l="1"/>
  <c r="AF3" i="1"/>
  <c r="AF4" i="1"/>
  <c r="AF5" i="1"/>
  <c r="AF6" i="1"/>
  <c r="AF7" i="1"/>
  <c r="AF8" i="1"/>
  <c r="AF10" i="1"/>
  <c r="AF11" i="1"/>
  <c r="AF12" i="1"/>
</calcChain>
</file>

<file path=xl/sharedStrings.xml><?xml version="1.0" encoding="utf-8"?>
<sst xmlns="http://schemas.openxmlformats.org/spreadsheetml/2006/main" count="281" uniqueCount="87">
  <si>
    <t>TAK</t>
  </si>
  <si>
    <t>TAK/TAK</t>
  </si>
  <si>
    <t>TAK ?</t>
  </si>
  <si>
    <t>n/d</t>
  </si>
  <si>
    <t>NIE</t>
  </si>
  <si>
    <t>superelastyczne</t>
  </si>
  <si>
    <t>1200x100x40</t>
  </si>
  <si>
    <t>duplex</t>
  </si>
  <si>
    <t>LPG</t>
  </si>
  <si>
    <t>MWG</t>
  </si>
  <si>
    <t>standard</t>
  </si>
  <si>
    <t>1150x80x40</t>
  </si>
  <si>
    <t>elektryczny</t>
  </si>
  <si>
    <t>MM</t>
  </si>
  <si>
    <t>Profile</t>
  </si>
  <si>
    <t>unoszenie</t>
  </si>
  <si>
    <t>.+ ramiona boczne podestu, + możliwość złożenia podestu i ramion do manewrowania</t>
  </si>
  <si>
    <t>2350x170x55</t>
  </si>
  <si>
    <t>unoszący z platformą dla operatora</t>
  </si>
  <si>
    <t>Reach truck</t>
  </si>
  <si>
    <t>Czołowy z kabiną</t>
  </si>
  <si>
    <t>1700x100x40</t>
  </si>
  <si>
    <t>Tak</t>
  </si>
  <si>
    <t>ciągnik z kabiną</t>
  </si>
  <si>
    <t>superelastyczne czarne</t>
  </si>
  <si>
    <t>Cena [PLN] SUMA</t>
  </si>
  <si>
    <t>Cena [PLN] / szt.</t>
  </si>
  <si>
    <t>UWAGI</t>
  </si>
  <si>
    <t xml:space="preserve">Model </t>
  </si>
  <si>
    <t>ogrzewanie kabiny</t>
  </si>
  <si>
    <t>kabina zamknięta</t>
  </si>
  <si>
    <t>światła led: pozycja przód, robocze przód, cofania, tył pozycja, stop</t>
  </si>
  <si>
    <t>blue spot przód /tył dynamiczny</t>
  </si>
  <si>
    <t>jakieś zabezpieczenie karetki wideł gumą?</t>
  </si>
  <si>
    <t>lampa błyskowa</t>
  </si>
  <si>
    <t>prostownik do ładowania w zestawie</t>
  </si>
  <si>
    <t>Chwytak widłowy</t>
  </si>
  <si>
    <t>pozycjoner wideł</t>
  </si>
  <si>
    <t>przesuw boczny wideł</t>
  </si>
  <si>
    <t>koła / ogumienie</t>
  </si>
  <si>
    <t>max. szer. korytarza roboczego</t>
  </si>
  <si>
    <t>widły [mm]</t>
  </si>
  <si>
    <t>wolny skok wideł</t>
  </si>
  <si>
    <t>maszt</t>
  </si>
  <si>
    <t>max. wys. ze złożonym masztem maszt złożony [mm]</t>
  </si>
  <si>
    <t>wys. Podnoszenia [mm]</t>
  </si>
  <si>
    <t>OC</t>
  </si>
  <si>
    <t>wymagana ilość baterii</t>
  </si>
  <si>
    <t>bateria</t>
  </si>
  <si>
    <t>zasilanie</t>
  </si>
  <si>
    <t>mtg/rok</t>
  </si>
  <si>
    <t>udźwig  lub uciąg kg</t>
  </si>
  <si>
    <t>ilość szt.</t>
  </si>
  <si>
    <t>Obszar</t>
  </si>
  <si>
    <t>Typ  wózka</t>
  </si>
  <si>
    <t>Lp.</t>
  </si>
  <si>
    <t>1600x170x55</t>
  </si>
  <si>
    <t>możliwość zamontowania stelażu bocznego, może być 3 kołowy</t>
  </si>
  <si>
    <t>dołożyć sekcje pozycjoner</t>
  </si>
  <si>
    <t>bateria litowo-jonowa + prostownik</t>
  </si>
  <si>
    <t>N/D</t>
  </si>
  <si>
    <t>WYMAGANIA:</t>
  </si>
  <si>
    <r>
      <t>Czas najmu:</t>
    </r>
    <r>
      <rPr>
        <sz val="12"/>
        <color theme="1"/>
        <rFont val="Calibri"/>
        <family val="2"/>
        <charset val="238"/>
        <scheme val="minor"/>
      </rPr>
      <t xml:space="preserve"> 5 lat</t>
    </r>
  </si>
  <si>
    <t>Wynajmujący zobowiązuje się do świadczenia poniższych usług serwisowych:</t>
  </si>
  <si>
    <t>·      Konserwacji zwykłej,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</si>
  <si>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Konserwacji planowej,</t>
    </r>
  </si>
  <si>
    <t>·      Konserwacji dodatkowej,</t>
  </si>
  <si>
    <t>·      Napraw wózków w przypadku ich awarii i usterek (wada, usterka lub inna nieprawidłowość w funkcjonowaniu urządzenia), w tym zakupu i dostaw części zamiennych i materiałów eksploatacyjnych,</t>
  </si>
  <si>
    <t>·      Przeglądów serwisowych,</t>
  </si>
  <si>
    <t>·      Dokonywania wymian opon, wideł, łańcuchów (w cenie: 4 komplety opon na wymianę dla każdego wózka na cały okres trwania umowy wraz z usługą wymiany; 2 wymiany łańcuchów dla każdego wózka na cały okres umowy wraz z usługą wymiany, 2 komplety wideł na wymianę dla każdego wózka na cały okres trwania umiwy wraz z usługa wymiany),</t>
  </si>
  <si>
    <t>·      Uczestnictwa w badaniach i odbiorach wózków przez UDT.</t>
  </si>
  <si>
    <t>Wynajmujący zobowiązuje się również pokryć koszty:</t>
  </si>
  <si>
    <t>·     Wykwalifikowanej siły roboczej,</t>
  </si>
  <si>
    <t>·     Zakwaterowania, wyżywienia, przejazdów serwisowych wózków i wszelkich opłat związanych z pracą przy serwisowanych wózkach,</t>
  </si>
  <si>
    <t>·     Materiałów eksploatacyjnych: filtry, opony, oleje, smary itd.</t>
  </si>
  <si>
    <t>·     Czasu pracy pracowników spędzonych przy wykonywaniu usług serwisowych.</t>
  </si>
  <si>
    <t>Wymagania dotyczace serwisu:</t>
  </si>
  <si>
    <t>Serwis na miejscu:  2 zmiany 6-14; 14-22 oraz dyżur na 3 zmianie.</t>
  </si>
  <si>
    <t>Serwis w weekendy: Sobota 6-14 oraz dyżur w pozostałych godzinach i w niedziele</t>
  </si>
  <si>
    <t>Oknoplast udostępni wynajmującemu na terenie zakładu przestrzeń warsztatową.</t>
  </si>
  <si>
    <r>
      <t>Ilość wózków zastępczych back up:</t>
    </r>
    <r>
      <rPr>
        <sz val="12"/>
        <color theme="1"/>
        <rFont val="Calibri"/>
        <family val="2"/>
        <charset val="238"/>
        <scheme val="minor"/>
      </rPr>
      <t xml:space="preserve">  </t>
    </r>
  </si>
  <si>
    <t>W ofercie proszę o podanie:</t>
  </si>
  <si>
    <t>*stawek za przekroczenie ustalonego limitu motogodzin,</t>
  </si>
  <si>
    <t>*stawki za usługę serwisową wynikającą z niewłaściwego użycia wózków.</t>
  </si>
  <si>
    <t>uwaga: w przypadku braku możliwości spełnienia powyższych warunków serwisowych prosimy o przedstawienie warunków full serwisu</t>
  </si>
  <si>
    <t>2 wózki czołowe (udźwig min. 2,5 t),</t>
  </si>
  <si>
    <t>TERMIN SKŁADANIA OFERT: 04.08.2023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</si>
</sst>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/>
    <xf numFmtId="0" fontId="0" fillId="9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3" borderId="4" xfId="0" applyFill="1" applyBorder="1"/>
    <xf numFmtId="164" fontId="0" fillId="4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4" fillId="0" borderId="0" xfId="0" applyFont="1" applyAlignment="1">
      <alignment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/>
    <xf numFmtId="0" fontId="9" fillId="0" borderId="0" xfId="0" applyFont="1" applyAlignment="1">
      <alignment vertical="center"/>
    </xf>
    <xf numFmtId="0" fontId="8" fillId="0" borderId="0" xfId="0" applyFon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C32BF-6915-4784-A822-779C7FFE020D}">
  <dimension ref="A1:AF15"/>
  <sheetViews>
    <sheetView tabSelected="1" workbookViewId="0">
      <selection activeCell="B12" sqref="B12"/>
    </sheetView>
  </sheetViews>
  <sheetFormatPr defaultRowHeight="14.4" x14ac:dyDescent="0.3"/>
  <cols>
    <col min="1" max="1" width="4.6640625" style="2" customWidth="1"/>
    <col min="2" max="2" width="55.109375" customWidth="1"/>
    <col min="3" max="3" width="8" customWidth="1"/>
    <col min="4" max="4" width="6.5546875" customWidth="1"/>
    <col min="5" max="5" width="9" customWidth="1"/>
    <col min="6" max="6" width="10.109375" customWidth="1"/>
    <col min="7" max="7" width="14.109375" customWidth="1"/>
    <col min="8" max="8" width="53.44140625" customWidth="1"/>
    <col min="9" max="9" width="5.5546875" customWidth="1"/>
    <col min="10" max="10" width="5" customWidth="1"/>
    <col min="11" max="11" width="10.33203125" bestFit="1" customWidth="1"/>
    <col min="12" max="12" width="9" style="1" customWidth="1"/>
    <col min="13" max="13" width="7.44140625" style="1" customWidth="1"/>
    <col min="14" max="14" width="6.5546875" customWidth="1"/>
    <col min="15" max="15" width="12" bestFit="1" customWidth="1"/>
    <col min="16" max="16" width="6.44140625" customWidth="1"/>
    <col min="17" max="17" width="16.6640625" customWidth="1"/>
    <col min="18" max="18" width="6.5546875" customWidth="1"/>
    <col min="19" max="20" width="6.109375" customWidth="1"/>
    <col min="21" max="21" width="7.88671875" customWidth="1"/>
    <col min="22" max="22" width="6" customWidth="1"/>
    <col min="23" max="23" width="7.88671875" customWidth="1"/>
    <col min="24" max="24" width="11.109375" bestFit="1" customWidth="1"/>
    <col min="25" max="25" width="11.88671875" customWidth="1"/>
    <col min="26" max="27" width="6.5546875" bestFit="1" customWidth="1"/>
    <col min="28" max="28" width="53.88671875" customWidth="1"/>
    <col min="29" max="29" width="13.109375" customWidth="1"/>
    <col min="30" max="30" width="32.33203125" bestFit="1" customWidth="1"/>
    <col min="31" max="31" width="10.6640625" bestFit="1" customWidth="1"/>
    <col min="32" max="32" width="12.44140625" customWidth="1"/>
    <col min="33" max="33" width="43.6640625" customWidth="1"/>
  </cols>
  <sheetData>
    <row r="1" spans="1:32" s="29" customFormat="1" ht="142.80000000000001" thickBot="1" x14ac:dyDescent="0.35">
      <c r="A1" s="35" t="s">
        <v>55</v>
      </c>
      <c r="B1" s="34" t="s">
        <v>54</v>
      </c>
      <c r="C1" s="33" t="s">
        <v>53</v>
      </c>
      <c r="D1" s="33" t="s">
        <v>52</v>
      </c>
      <c r="E1" s="33" t="s">
        <v>51</v>
      </c>
      <c r="F1" s="33" t="s">
        <v>50</v>
      </c>
      <c r="G1" s="33" t="s">
        <v>49</v>
      </c>
      <c r="H1" s="33" t="s">
        <v>48</v>
      </c>
      <c r="I1" s="33" t="s">
        <v>47</v>
      </c>
      <c r="J1" s="33" t="s">
        <v>46</v>
      </c>
      <c r="K1" s="33" t="s">
        <v>45</v>
      </c>
      <c r="L1" s="33" t="s">
        <v>44</v>
      </c>
      <c r="M1" s="33" t="s">
        <v>43</v>
      </c>
      <c r="N1" s="33" t="s">
        <v>42</v>
      </c>
      <c r="O1" s="33" t="s">
        <v>41</v>
      </c>
      <c r="P1" s="33" t="s">
        <v>40</v>
      </c>
      <c r="Q1" s="33" t="s">
        <v>39</v>
      </c>
      <c r="R1" s="33" t="s">
        <v>38</v>
      </c>
      <c r="S1" s="33" t="s">
        <v>37</v>
      </c>
      <c r="T1" s="33" t="s">
        <v>36</v>
      </c>
      <c r="U1" s="33" t="s">
        <v>35</v>
      </c>
      <c r="V1" s="33" t="s">
        <v>34</v>
      </c>
      <c r="W1" s="33" t="s">
        <v>33</v>
      </c>
      <c r="X1" s="33" t="s">
        <v>32</v>
      </c>
      <c r="Y1" s="33" t="s">
        <v>31</v>
      </c>
      <c r="Z1" s="33" t="s">
        <v>30</v>
      </c>
      <c r="AA1" s="33" t="s">
        <v>29</v>
      </c>
      <c r="AB1" s="32" t="s">
        <v>27</v>
      </c>
      <c r="AC1" s="31" t="s">
        <v>28</v>
      </c>
      <c r="AD1" s="31" t="s">
        <v>27</v>
      </c>
      <c r="AE1" s="31" t="s">
        <v>26</v>
      </c>
      <c r="AF1" s="30" t="s">
        <v>25</v>
      </c>
    </row>
    <row r="2" spans="1:32" x14ac:dyDescent="0.3">
      <c r="A2" s="28">
        <v>1</v>
      </c>
      <c r="B2" s="27" t="s">
        <v>23</v>
      </c>
      <c r="C2" s="11" t="s">
        <v>13</v>
      </c>
      <c r="D2" s="26">
        <v>3</v>
      </c>
      <c r="E2" s="11">
        <v>5000</v>
      </c>
      <c r="F2" s="11">
        <v>2000</v>
      </c>
      <c r="G2" s="11" t="s">
        <v>12</v>
      </c>
      <c r="H2" s="22" t="s">
        <v>59</v>
      </c>
      <c r="I2" s="11">
        <v>1</v>
      </c>
      <c r="J2" s="11" t="s">
        <v>0</v>
      </c>
      <c r="K2" s="25" t="s">
        <v>3</v>
      </c>
      <c r="L2" s="25" t="s">
        <v>3</v>
      </c>
      <c r="M2" s="25" t="s">
        <v>3</v>
      </c>
      <c r="N2" s="25" t="s">
        <v>3</v>
      </c>
      <c r="O2" s="25" t="s">
        <v>3</v>
      </c>
      <c r="P2" s="25" t="s">
        <v>3</v>
      </c>
      <c r="Q2" s="11" t="s">
        <v>24</v>
      </c>
      <c r="R2" s="25" t="s">
        <v>3</v>
      </c>
      <c r="S2" s="25" t="s">
        <v>3</v>
      </c>
      <c r="T2" s="25"/>
      <c r="U2" s="11" t="s">
        <v>0</v>
      </c>
      <c r="V2" s="11" t="s">
        <v>0</v>
      </c>
      <c r="W2" s="25" t="s">
        <v>4</v>
      </c>
      <c r="X2" s="11" t="s">
        <v>1</v>
      </c>
      <c r="Y2" s="11" t="s">
        <v>0</v>
      </c>
      <c r="Z2" s="11" t="s">
        <v>0</v>
      </c>
      <c r="AA2" s="24" t="s">
        <v>2</v>
      </c>
      <c r="AB2" s="7" t="s">
        <v>57</v>
      </c>
      <c r="AC2" s="21"/>
      <c r="AD2" s="20"/>
      <c r="AE2" s="23"/>
      <c r="AF2" s="23">
        <f t="shared" ref="AF2:AF12" si="0">AE2*$D2</f>
        <v>0</v>
      </c>
    </row>
    <row r="3" spans="1:32" x14ac:dyDescent="0.3">
      <c r="A3" s="14">
        <v>2</v>
      </c>
      <c r="B3" s="17" t="s">
        <v>23</v>
      </c>
      <c r="C3" s="9" t="s">
        <v>14</v>
      </c>
      <c r="D3" s="13">
        <v>2</v>
      </c>
      <c r="E3" s="9">
        <v>5000</v>
      </c>
      <c r="F3" s="9">
        <v>2000</v>
      </c>
      <c r="G3" s="9" t="s">
        <v>12</v>
      </c>
      <c r="H3" s="22" t="s">
        <v>59</v>
      </c>
      <c r="I3" s="9">
        <v>1</v>
      </c>
      <c r="J3" s="9" t="s">
        <v>0</v>
      </c>
      <c r="K3" s="8" t="s">
        <v>3</v>
      </c>
      <c r="L3" s="8" t="s">
        <v>3</v>
      </c>
      <c r="M3" s="8" t="s">
        <v>3</v>
      </c>
      <c r="N3" s="8" t="s">
        <v>3</v>
      </c>
      <c r="O3" s="8" t="s">
        <v>3</v>
      </c>
      <c r="P3" s="8" t="s">
        <v>3</v>
      </c>
      <c r="Q3" s="9" t="s">
        <v>5</v>
      </c>
      <c r="R3" s="8" t="s">
        <v>3</v>
      </c>
      <c r="S3" s="8" t="s">
        <v>3</v>
      </c>
      <c r="T3" s="8"/>
      <c r="U3" s="9" t="s">
        <v>0</v>
      </c>
      <c r="V3" s="9" t="s">
        <v>0</v>
      </c>
      <c r="W3" s="8" t="s">
        <v>4</v>
      </c>
      <c r="X3" s="9" t="s">
        <v>1</v>
      </c>
      <c r="Y3" s="9" t="s">
        <v>0</v>
      </c>
      <c r="Z3" s="9" t="s">
        <v>0</v>
      </c>
      <c r="AA3" s="15" t="s">
        <v>2</v>
      </c>
      <c r="AB3" s="7" t="s">
        <v>57</v>
      </c>
      <c r="AC3" s="21"/>
      <c r="AD3" s="20"/>
      <c r="AE3" s="6"/>
      <c r="AF3" s="6">
        <f t="shared" si="0"/>
        <v>0</v>
      </c>
    </row>
    <row r="4" spans="1:32" x14ac:dyDescent="0.3">
      <c r="A4" s="14">
        <v>3</v>
      </c>
      <c r="B4" s="17" t="s">
        <v>20</v>
      </c>
      <c r="C4" s="11" t="s">
        <v>13</v>
      </c>
      <c r="D4" s="13">
        <v>2</v>
      </c>
      <c r="E4" s="19">
        <v>2500</v>
      </c>
      <c r="F4" s="9">
        <v>2500</v>
      </c>
      <c r="G4" s="9" t="s">
        <v>12</v>
      </c>
      <c r="H4" s="22" t="s">
        <v>59</v>
      </c>
      <c r="I4" s="9">
        <v>1</v>
      </c>
      <c r="J4" s="9" t="s">
        <v>0</v>
      </c>
      <c r="K4" s="9">
        <v>3390</v>
      </c>
      <c r="L4" s="10">
        <v>3000</v>
      </c>
      <c r="M4" s="10" t="s">
        <v>7</v>
      </c>
      <c r="N4" s="9" t="s">
        <v>4</v>
      </c>
      <c r="O4" s="9" t="s">
        <v>6</v>
      </c>
      <c r="P4" s="8" t="s">
        <v>3</v>
      </c>
      <c r="Q4" s="9" t="s">
        <v>5</v>
      </c>
      <c r="R4" s="9" t="s">
        <v>0</v>
      </c>
      <c r="S4" s="8" t="s">
        <v>4</v>
      </c>
      <c r="T4" s="8"/>
      <c r="U4" s="9" t="s">
        <v>0</v>
      </c>
      <c r="V4" s="9" t="s">
        <v>0</v>
      </c>
      <c r="W4" s="15" t="s">
        <v>2</v>
      </c>
      <c r="X4" s="9" t="s">
        <v>1</v>
      </c>
      <c r="Y4" s="9" t="s">
        <v>0</v>
      </c>
      <c r="Z4" s="9" t="s">
        <v>0</v>
      </c>
      <c r="AA4" s="9" t="s">
        <v>0</v>
      </c>
      <c r="AB4" s="7" t="s">
        <v>58</v>
      </c>
      <c r="AC4" s="12"/>
      <c r="AD4" s="5"/>
      <c r="AE4" s="6"/>
      <c r="AF4" s="6">
        <f t="shared" si="0"/>
        <v>0</v>
      </c>
    </row>
    <row r="5" spans="1:32" x14ac:dyDescent="0.3">
      <c r="A5" s="14">
        <v>4</v>
      </c>
      <c r="B5" s="17" t="s">
        <v>20</v>
      </c>
      <c r="C5" s="11" t="s">
        <v>13</v>
      </c>
      <c r="D5" s="13">
        <v>2</v>
      </c>
      <c r="E5" s="19">
        <v>2500</v>
      </c>
      <c r="F5" s="9">
        <v>3000</v>
      </c>
      <c r="G5" s="9" t="s">
        <v>12</v>
      </c>
      <c r="H5" s="22" t="s">
        <v>59</v>
      </c>
      <c r="I5" s="9">
        <v>1</v>
      </c>
      <c r="J5" s="9" t="s">
        <v>0</v>
      </c>
      <c r="K5" s="9">
        <v>3390</v>
      </c>
      <c r="L5" s="10">
        <v>3000</v>
      </c>
      <c r="M5" s="10" t="s">
        <v>7</v>
      </c>
      <c r="N5" s="9" t="s">
        <v>4</v>
      </c>
      <c r="O5" s="9" t="s">
        <v>6</v>
      </c>
      <c r="P5" s="8" t="s">
        <v>3</v>
      </c>
      <c r="Q5" s="9" t="s">
        <v>5</v>
      </c>
      <c r="R5" s="9" t="s">
        <v>0</v>
      </c>
      <c r="S5" s="9" t="s">
        <v>4</v>
      </c>
      <c r="T5" s="9" t="s">
        <v>22</v>
      </c>
      <c r="U5" s="9" t="s">
        <v>0</v>
      </c>
      <c r="V5" s="9" t="s">
        <v>0</v>
      </c>
      <c r="W5" s="15" t="s">
        <v>2</v>
      </c>
      <c r="X5" s="9" t="s">
        <v>1</v>
      </c>
      <c r="Y5" s="9" t="s">
        <v>0</v>
      </c>
      <c r="Z5" s="9" t="s">
        <v>0</v>
      </c>
      <c r="AA5" s="9" t="s">
        <v>0</v>
      </c>
      <c r="AB5" s="9"/>
      <c r="AC5" s="12"/>
      <c r="AD5" s="5"/>
      <c r="AE5" s="6"/>
      <c r="AF5" s="6">
        <f t="shared" si="0"/>
        <v>0</v>
      </c>
    </row>
    <row r="6" spans="1:32" x14ac:dyDescent="0.3">
      <c r="A6" s="14">
        <v>5</v>
      </c>
      <c r="B6" s="17" t="s">
        <v>20</v>
      </c>
      <c r="C6" s="11" t="s">
        <v>13</v>
      </c>
      <c r="D6" s="13">
        <v>1</v>
      </c>
      <c r="E6" s="19">
        <v>2000</v>
      </c>
      <c r="F6" s="9">
        <v>2500</v>
      </c>
      <c r="G6" s="9" t="s">
        <v>12</v>
      </c>
      <c r="H6" s="22" t="s">
        <v>59</v>
      </c>
      <c r="I6" s="9">
        <v>1</v>
      </c>
      <c r="J6" s="9" t="s">
        <v>0</v>
      </c>
      <c r="K6" s="9">
        <v>3390</v>
      </c>
      <c r="L6" s="10">
        <v>3000</v>
      </c>
      <c r="M6" s="10" t="s">
        <v>7</v>
      </c>
      <c r="N6" s="9" t="s">
        <v>4</v>
      </c>
      <c r="O6" s="9" t="s">
        <v>6</v>
      </c>
      <c r="P6" s="8" t="s">
        <v>3</v>
      </c>
      <c r="Q6" s="9" t="s">
        <v>5</v>
      </c>
      <c r="R6" s="9" t="s">
        <v>0</v>
      </c>
      <c r="S6" s="8" t="s">
        <v>4</v>
      </c>
      <c r="T6" s="8"/>
      <c r="U6" s="9" t="s">
        <v>0</v>
      </c>
      <c r="V6" s="9" t="s">
        <v>0</v>
      </c>
      <c r="W6" s="15" t="s">
        <v>2</v>
      </c>
      <c r="X6" s="9" t="s">
        <v>1</v>
      </c>
      <c r="Y6" s="9" t="s">
        <v>0</v>
      </c>
      <c r="Z6" s="9" t="s">
        <v>0</v>
      </c>
      <c r="AA6" s="9" t="s">
        <v>0</v>
      </c>
      <c r="AB6" s="9"/>
      <c r="AC6" s="12"/>
      <c r="AD6" s="5"/>
      <c r="AE6" s="6"/>
      <c r="AF6" s="6">
        <f t="shared" si="0"/>
        <v>0</v>
      </c>
    </row>
    <row r="7" spans="1:32" x14ac:dyDescent="0.3">
      <c r="A7" s="14">
        <v>6</v>
      </c>
      <c r="B7" s="17" t="s">
        <v>20</v>
      </c>
      <c r="C7" s="9" t="s">
        <v>14</v>
      </c>
      <c r="D7" s="13">
        <v>1</v>
      </c>
      <c r="E7" s="19">
        <v>2500</v>
      </c>
      <c r="F7" s="9">
        <v>2500</v>
      </c>
      <c r="G7" s="9" t="s">
        <v>12</v>
      </c>
      <c r="H7" s="22" t="s">
        <v>59</v>
      </c>
      <c r="I7" s="9">
        <v>1</v>
      </c>
      <c r="J7" s="9" t="s">
        <v>0</v>
      </c>
      <c r="K7" s="9">
        <v>3390</v>
      </c>
      <c r="L7" s="10">
        <v>3000</v>
      </c>
      <c r="M7" s="10" t="s">
        <v>7</v>
      </c>
      <c r="N7" s="9" t="s">
        <v>0</v>
      </c>
      <c r="O7" s="9" t="s">
        <v>21</v>
      </c>
      <c r="P7" s="8" t="s">
        <v>3</v>
      </c>
      <c r="Q7" s="9" t="s">
        <v>5</v>
      </c>
      <c r="R7" s="9" t="s">
        <v>0</v>
      </c>
      <c r="S7" s="8" t="s">
        <v>4</v>
      </c>
      <c r="T7" s="8"/>
      <c r="U7" s="9" t="s">
        <v>0</v>
      </c>
      <c r="V7" s="9" t="s">
        <v>0</v>
      </c>
      <c r="W7" s="15" t="s">
        <v>2</v>
      </c>
      <c r="X7" s="9" t="s">
        <v>1</v>
      </c>
      <c r="Y7" s="9" t="s">
        <v>0</v>
      </c>
      <c r="Z7" s="9" t="s">
        <v>0</v>
      </c>
      <c r="AA7" s="9" t="s">
        <v>0</v>
      </c>
      <c r="AB7" s="9"/>
      <c r="AC7" s="12"/>
      <c r="AD7" s="5"/>
      <c r="AE7" s="6"/>
      <c r="AF7" s="6">
        <f t="shared" si="0"/>
        <v>0</v>
      </c>
    </row>
    <row r="8" spans="1:32" x14ac:dyDescent="0.3">
      <c r="A8" s="14">
        <v>7</v>
      </c>
      <c r="B8" s="17" t="s">
        <v>20</v>
      </c>
      <c r="C8" s="9" t="s">
        <v>9</v>
      </c>
      <c r="D8" s="13">
        <v>6</v>
      </c>
      <c r="E8" s="19">
        <v>2500</v>
      </c>
      <c r="F8" s="9">
        <v>3000</v>
      </c>
      <c r="G8" s="9" t="s">
        <v>12</v>
      </c>
      <c r="H8" s="22" t="s">
        <v>59</v>
      </c>
      <c r="I8" s="36">
        <v>1</v>
      </c>
      <c r="J8" s="9" t="s">
        <v>0</v>
      </c>
      <c r="K8" s="9">
        <v>3390</v>
      </c>
      <c r="L8" s="10">
        <v>3000</v>
      </c>
      <c r="M8" s="10" t="s">
        <v>7</v>
      </c>
      <c r="N8" s="9" t="s">
        <v>4</v>
      </c>
      <c r="O8" s="9" t="s">
        <v>6</v>
      </c>
      <c r="P8" s="8" t="s">
        <v>3</v>
      </c>
      <c r="Q8" s="9" t="s">
        <v>5</v>
      </c>
      <c r="R8" s="9" t="s">
        <v>0</v>
      </c>
      <c r="S8" s="8" t="s">
        <v>4</v>
      </c>
      <c r="T8" s="8"/>
      <c r="U8" s="8" t="s">
        <v>3</v>
      </c>
      <c r="V8" s="9" t="s">
        <v>0</v>
      </c>
      <c r="W8" s="15" t="s">
        <v>2</v>
      </c>
      <c r="X8" s="9" t="s">
        <v>1</v>
      </c>
      <c r="Y8" s="9" t="s">
        <v>0</v>
      </c>
      <c r="Z8" s="9" t="s">
        <v>0</v>
      </c>
      <c r="AA8" s="9" t="s">
        <v>0</v>
      </c>
      <c r="AB8" s="9"/>
      <c r="AC8" s="12"/>
      <c r="AD8" s="5"/>
      <c r="AE8" s="6"/>
      <c r="AF8" s="6">
        <f t="shared" si="0"/>
        <v>0</v>
      </c>
    </row>
    <row r="9" spans="1:32" x14ac:dyDescent="0.3">
      <c r="A9" s="14">
        <v>8</v>
      </c>
      <c r="B9" s="17" t="s">
        <v>20</v>
      </c>
      <c r="C9" s="9" t="s">
        <v>9</v>
      </c>
      <c r="D9" s="13">
        <v>8</v>
      </c>
      <c r="E9" s="19">
        <v>2500</v>
      </c>
      <c r="F9" s="9">
        <v>3000</v>
      </c>
      <c r="G9" s="16" t="s">
        <v>8</v>
      </c>
      <c r="H9" s="9" t="s">
        <v>60</v>
      </c>
      <c r="I9" s="8" t="s">
        <v>3</v>
      </c>
      <c r="J9" s="9" t="s">
        <v>0</v>
      </c>
      <c r="K9" s="9">
        <v>3390</v>
      </c>
      <c r="L9" s="10">
        <v>3000</v>
      </c>
      <c r="M9" s="10" t="s">
        <v>7</v>
      </c>
      <c r="N9" s="9" t="s">
        <v>4</v>
      </c>
      <c r="O9" s="9" t="s">
        <v>6</v>
      </c>
      <c r="P9" s="8" t="s">
        <v>3</v>
      </c>
      <c r="Q9" s="9" t="s">
        <v>5</v>
      </c>
      <c r="R9" s="9" t="s">
        <v>0</v>
      </c>
      <c r="S9" s="8" t="s">
        <v>4</v>
      </c>
      <c r="T9" s="8"/>
      <c r="U9" s="8" t="s">
        <v>3</v>
      </c>
      <c r="V9" s="9" t="s">
        <v>0</v>
      </c>
      <c r="W9" s="15" t="s">
        <v>2</v>
      </c>
      <c r="X9" s="9" t="s">
        <v>1</v>
      </c>
      <c r="Y9" s="9" t="s">
        <v>0</v>
      </c>
      <c r="Z9" s="9" t="s">
        <v>0</v>
      </c>
      <c r="AA9" s="9" t="s">
        <v>0</v>
      </c>
      <c r="AB9" s="9"/>
      <c r="AC9" s="12"/>
      <c r="AD9" s="5"/>
      <c r="AE9" s="6"/>
      <c r="AF9" s="6">
        <f t="shared" si="0"/>
        <v>0</v>
      </c>
    </row>
    <row r="10" spans="1:32" x14ac:dyDescent="0.3">
      <c r="A10" s="14">
        <v>9</v>
      </c>
      <c r="B10" s="17" t="s">
        <v>19</v>
      </c>
      <c r="C10" s="11" t="s">
        <v>13</v>
      </c>
      <c r="D10" s="13">
        <v>1</v>
      </c>
      <c r="E10" s="18">
        <v>1600</v>
      </c>
      <c r="F10" s="9">
        <v>1500</v>
      </c>
      <c r="G10" s="9" t="s">
        <v>12</v>
      </c>
      <c r="H10" s="22" t="s">
        <v>59</v>
      </c>
      <c r="I10" s="9">
        <v>1</v>
      </c>
      <c r="J10" s="9" t="s">
        <v>0</v>
      </c>
      <c r="K10" s="9">
        <v>4950</v>
      </c>
      <c r="L10" s="10">
        <v>3000</v>
      </c>
      <c r="M10" s="10" t="s">
        <v>7</v>
      </c>
      <c r="N10" s="9" t="s">
        <v>0</v>
      </c>
      <c r="O10" s="9" t="s">
        <v>11</v>
      </c>
      <c r="P10" s="9">
        <v>3000</v>
      </c>
      <c r="Q10" s="9" t="s">
        <v>10</v>
      </c>
      <c r="R10" s="9" t="s">
        <v>0</v>
      </c>
      <c r="S10" s="8" t="s">
        <v>4</v>
      </c>
      <c r="T10" s="8"/>
      <c r="U10" s="9" t="s">
        <v>0</v>
      </c>
      <c r="V10" s="9" t="s">
        <v>0</v>
      </c>
      <c r="W10" s="15" t="s">
        <v>2</v>
      </c>
      <c r="X10" s="9" t="s">
        <v>1</v>
      </c>
      <c r="Y10" s="9" t="s">
        <v>0</v>
      </c>
      <c r="Z10" s="8" t="s">
        <v>4</v>
      </c>
      <c r="AA10" s="8" t="s">
        <v>4</v>
      </c>
      <c r="AB10" s="9"/>
      <c r="AC10" s="12"/>
      <c r="AD10" s="5"/>
      <c r="AE10" s="6"/>
      <c r="AF10" s="6">
        <f t="shared" si="0"/>
        <v>0</v>
      </c>
    </row>
    <row r="11" spans="1:32" ht="21.6" x14ac:dyDescent="0.3">
      <c r="A11" s="14">
        <v>10</v>
      </c>
      <c r="B11" s="17" t="s">
        <v>18</v>
      </c>
      <c r="C11" s="11" t="s">
        <v>13</v>
      </c>
      <c r="D11" s="13">
        <v>1</v>
      </c>
      <c r="E11" s="9">
        <v>2000</v>
      </c>
      <c r="F11" s="9">
        <v>3000</v>
      </c>
      <c r="G11" s="9" t="s">
        <v>12</v>
      </c>
      <c r="H11" s="22" t="s">
        <v>59</v>
      </c>
      <c r="I11" s="9">
        <v>1</v>
      </c>
      <c r="J11" s="9" t="s">
        <v>0</v>
      </c>
      <c r="K11" s="9" t="s">
        <v>15</v>
      </c>
      <c r="L11" s="8" t="s">
        <v>3</v>
      </c>
      <c r="M11" s="8" t="s">
        <v>3</v>
      </c>
      <c r="N11" s="8" t="s">
        <v>3</v>
      </c>
      <c r="O11" s="9" t="s">
        <v>56</v>
      </c>
      <c r="P11" s="8" t="s">
        <v>3</v>
      </c>
      <c r="Q11" s="9" t="s">
        <v>10</v>
      </c>
      <c r="R11" s="8" t="s">
        <v>3</v>
      </c>
      <c r="S11" s="8" t="s">
        <v>3</v>
      </c>
      <c r="T11" s="8"/>
      <c r="U11" s="9" t="s">
        <v>0</v>
      </c>
      <c r="V11" s="8" t="s">
        <v>4</v>
      </c>
      <c r="W11" s="8" t="s">
        <v>4</v>
      </c>
      <c r="X11" s="9" t="s">
        <v>1</v>
      </c>
      <c r="Y11" s="15" t="s">
        <v>2</v>
      </c>
      <c r="Z11" s="8" t="s">
        <v>4</v>
      </c>
      <c r="AA11" s="8" t="s">
        <v>4</v>
      </c>
      <c r="AB11" s="7" t="s">
        <v>16</v>
      </c>
      <c r="AC11" s="12"/>
      <c r="AD11" s="5"/>
      <c r="AE11" s="6"/>
      <c r="AF11" s="6">
        <f t="shared" si="0"/>
        <v>0</v>
      </c>
    </row>
    <row r="12" spans="1:32" ht="21.6" x14ac:dyDescent="0.3">
      <c r="A12" s="14">
        <v>11</v>
      </c>
      <c r="B12" s="17" t="s">
        <v>18</v>
      </c>
      <c r="C12" s="11" t="s">
        <v>13</v>
      </c>
      <c r="D12" s="13">
        <v>1</v>
      </c>
      <c r="E12" s="9">
        <v>2000</v>
      </c>
      <c r="F12" s="9">
        <v>2000</v>
      </c>
      <c r="G12" s="9" t="s">
        <v>12</v>
      </c>
      <c r="H12" s="22" t="s">
        <v>59</v>
      </c>
      <c r="I12" s="9">
        <v>1</v>
      </c>
      <c r="J12" s="9" t="s">
        <v>0</v>
      </c>
      <c r="K12" s="9" t="s">
        <v>15</v>
      </c>
      <c r="L12" s="8" t="s">
        <v>3</v>
      </c>
      <c r="M12" s="8" t="s">
        <v>3</v>
      </c>
      <c r="N12" s="8" t="s">
        <v>3</v>
      </c>
      <c r="O12" s="9" t="s">
        <v>17</v>
      </c>
      <c r="P12" s="8" t="s">
        <v>3</v>
      </c>
      <c r="Q12" s="9" t="s">
        <v>10</v>
      </c>
      <c r="R12" s="8" t="s">
        <v>3</v>
      </c>
      <c r="S12" s="8" t="s">
        <v>3</v>
      </c>
      <c r="T12" s="8"/>
      <c r="U12" s="9" t="s">
        <v>0</v>
      </c>
      <c r="V12" s="8" t="s">
        <v>4</v>
      </c>
      <c r="W12" s="8" t="s">
        <v>4</v>
      </c>
      <c r="X12" s="9" t="s">
        <v>1</v>
      </c>
      <c r="Y12" s="15" t="s">
        <v>2</v>
      </c>
      <c r="Z12" s="8" t="s">
        <v>4</v>
      </c>
      <c r="AA12" s="8" t="s">
        <v>4</v>
      </c>
      <c r="AB12" s="7" t="s">
        <v>16</v>
      </c>
      <c r="AC12" s="12"/>
      <c r="AD12" s="5"/>
      <c r="AE12" s="6"/>
      <c r="AF12" s="6">
        <f t="shared" si="0"/>
        <v>0</v>
      </c>
    </row>
    <row r="13" spans="1:32" x14ac:dyDescent="0.3">
      <c r="C13" s="2"/>
      <c r="D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 customHeight="1" x14ac:dyDescent="0.3">
      <c r="C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F14" s="3"/>
    </row>
    <row r="15" spans="1:32" ht="15" customHeight="1" x14ac:dyDescent="0.3">
      <c r="C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</sheetData>
  <conditionalFormatting sqref="E9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3">
      <colorScale>
        <cfvo type="min"/>
        <cfvo type="max"/>
        <color rgb="FFFFEF9C"/>
        <color rgb="FF63BE7B"/>
      </colorScale>
    </cfRule>
  </conditionalFormatting>
  <conditionalFormatting sqref="E9">
    <cfRule type="colorScale" priority="4">
      <colorScale>
        <cfvo type="min"/>
        <cfvo type="max"/>
        <color rgb="FFFFEF9C"/>
        <color rgb="FF63BE7B"/>
      </colorScale>
    </cfRule>
  </conditionalFormatting>
  <conditionalFormatting sqref="F9">
    <cfRule type="colorScale" priority="5">
      <colorScale>
        <cfvo type="min"/>
        <cfvo type="max"/>
        <color rgb="FFFFEF9C"/>
        <color rgb="FF63BE7B"/>
      </colorScale>
    </cfRule>
  </conditionalFormatting>
  <conditionalFormatting sqref="E4:E8 E10:E12">
    <cfRule type="colorScale" priority="29">
      <colorScale>
        <cfvo type="min"/>
        <cfvo type="max"/>
        <color rgb="FFFFEF9C"/>
        <color rgb="FF63BE7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8 F10:F12">
    <cfRule type="colorScale" priority="33">
      <colorScale>
        <cfvo type="min"/>
        <cfvo type="max"/>
        <color rgb="FFFFEF9C"/>
        <color rgb="FF63BE7B"/>
      </colorScale>
    </cfRule>
  </conditionalFormatting>
  <conditionalFormatting sqref="E4:E8 E10:E12">
    <cfRule type="colorScale" priority="35">
      <colorScale>
        <cfvo type="min"/>
        <cfvo type="max"/>
        <color rgb="FFFFEF9C"/>
        <color rgb="FF63BE7B"/>
      </colorScale>
    </cfRule>
  </conditionalFormatting>
  <conditionalFormatting sqref="F2:F8 F10:F12">
    <cfRule type="colorScale" priority="37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B982D-5ECF-4A89-9E05-EA11DB9782E5}">
  <dimension ref="A2:I37"/>
  <sheetViews>
    <sheetView topLeftCell="A25" workbookViewId="0">
      <selection activeCell="I32" sqref="I32"/>
    </sheetView>
  </sheetViews>
  <sheetFormatPr defaultRowHeight="14.4" x14ac:dyDescent="0.3"/>
  <sheetData>
    <row r="2" spans="1:9" ht="15.6" x14ac:dyDescent="0.3">
      <c r="A2" s="37" t="s">
        <v>61</v>
      </c>
    </row>
    <row r="3" spans="1:9" ht="15.6" x14ac:dyDescent="0.3">
      <c r="A3" s="38" t="s">
        <v>62</v>
      </c>
    </row>
    <row r="5" spans="1:9" ht="15.6" x14ac:dyDescent="0.3">
      <c r="A5" s="38" t="s">
        <v>63</v>
      </c>
    </row>
    <row r="6" spans="1:9" x14ac:dyDescent="0.3">
      <c r="A6" t="s">
        <v>64</v>
      </c>
    </row>
    <row r="7" spans="1:9" ht="15.6" x14ac:dyDescent="0.3">
      <c r="A7" t="s">
        <v>65</v>
      </c>
      <c r="B7" s="39"/>
    </row>
    <row r="8" spans="1:9" x14ac:dyDescent="0.3">
      <c r="A8" t="s">
        <v>66</v>
      </c>
    </row>
    <row r="9" spans="1:9" x14ac:dyDescent="0.3">
      <c r="A9" s="40" t="s">
        <v>67</v>
      </c>
      <c r="B9" s="40"/>
      <c r="C9" s="40"/>
      <c r="D9" s="40"/>
      <c r="E9" s="40"/>
      <c r="F9" s="40"/>
      <c r="G9" s="40"/>
      <c r="H9" s="40"/>
      <c r="I9" s="40"/>
    </row>
    <row r="10" spans="1:9" ht="30.6" customHeight="1" x14ac:dyDescent="0.3">
      <c r="A10" s="40"/>
      <c r="B10" s="40"/>
      <c r="C10" s="40"/>
      <c r="D10" s="40"/>
      <c r="E10" s="40"/>
      <c r="F10" s="40"/>
      <c r="G10" s="40"/>
      <c r="H10" s="40"/>
      <c r="I10" s="40"/>
    </row>
    <row r="11" spans="1:9" x14ac:dyDescent="0.3">
      <c r="A11" t="s">
        <v>68</v>
      </c>
    </row>
    <row r="12" spans="1:9" ht="64.2" customHeight="1" x14ac:dyDescent="0.3">
      <c r="A12" s="41" t="s">
        <v>69</v>
      </c>
      <c r="B12" s="41"/>
      <c r="C12" s="41"/>
      <c r="D12" s="41"/>
      <c r="E12" s="41"/>
      <c r="F12" s="41"/>
      <c r="G12" s="41"/>
      <c r="H12" s="41"/>
      <c r="I12" s="41"/>
    </row>
    <row r="13" spans="1:9" x14ac:dyDescent="0.3">
      <c r="A13" t="s">
        <v>70</v>
      </c>
    </row>
    <row r="15" spans="1:9" ht="15.6" x14ac:dyDescent="0.3">
      <c r="A15" s="38" t="s">
        <v>71</v>
      </c>
    </row>
    <row r="16" spans="1:9" x14ac:dyDescent="0.3">
      <c r="A16" t="s">
        <v>72</v>
      </c>
    </row>
    <row r="17" spans="1:9" ht="32.4" customHeight="1" x14ac:dyDescent="0.3">
      <c r="A17" s="42" t="s">
        <v>73</v>
      </c>
      <c r="B17" s="42"/>
      <c r="C17" s="42"/>
      <c r="D17" s="42"/>
      <c r="E17" s="42"/>
      <c r="F17" s="42"/>
      <c r="G17" s="42"/>
      <c r="H17" s="42"/>
      <c r="I17" s="42"/>
    </row>
    <row r="18" spans="1:9" x14ac:dyDescent="0.3">
      <c r="A18" t="s">
        <v>74</v>
      </c>
    </row>
    <row r="19" spans="1:9" x14ac:dyDescent="0.3">
      <c r="A19" t="s">
        <v>75</v>
      </c>
    </row>
    <row r="21" spans="1:9" x14ac:dyDescent="0.3">
      <c r="A21" s="43" t="s">
        <v>76</v>
      </c>
    </row>
    <row r="22" spans="1:9" x14ac:dyDescent="0.3">
      <c r="A22" t="s">
        <v>77</v>
      </c>
    </row>
    <row r="23" spans="1:9" x14ac:dyDescent="0.3">
      <c r="A23" t="s">
        <v>78</v>
      </c>
    </row>
    <row r="24" spans="1:9" x14ac:dyDescent="0.3">
      <c r="A24" s="46" t="s">
        <v>84</v>
      </c>
    </row>
    <row r="25" spans="1:9" ht="15.6" x14ac:dyDescent="0.3">
      <c r="A25" s="44" t="s">
        <v>79</v>
      </c>
    </row>
    <row r="27" spans="1:9" ht="15.6" x14ac:dyDescent="0.3">
      <c r="A27" s="45" t="s">
        <v>80</v>
      </c>
    </row>
    <row r="28" spans="1:9" x14ac:dyDescent="0.3">
      <c r="A28" t="s">
        <v>85</v>
      </c>
    </row>
    <row r="31" spans="1:9" x14ac:dyDescent="0.3">
      <c r="A31" s="43" t="s">
        <v>81</v>
      </c>
    </row>
    <row r="32" spans="1:9" x14ac:dyDescent="0.3">
      <c r="A32" t="s">
        <v>82</v>
      </c>
    </row>
    <row r="33" spans="1:1" x14ac:dyDescent="0.3">
      <c r="A33" t="s">
        <v>83</v>
      </c>
    </row>
    <row r="37" spans="1:1" x14ac:dyDescent="0.3">
      <c r="A37" t="s">
        <v>86</v>
      </c>
    </row>
  </sheetData>
  <mergeCells count="3">
    <mergeCell ref="A9:I10"/>
    <mergeCell ref="A12:I12"/>
    <mergeCell ref="A17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Wózki - lista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Wikliński</dc:creator>
  <cp:lastModifiedBy>Joanna Zygmunt</cp:lastModifiedBy>
  <dcterms:created xsi:type="dcterms:W3CDTF">2023-07-28T05:40:18Z</dcterms:created>
  <dcterms:modified xsi:type="dcterms:W3CDTF">2023-07-28T15:06:10Z</dcterms:modified>
</cp:coreProperties>
</file>