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Tereny zielone - pięlegnacja, cięcia/Pielęgnacja drzew PW/Zał. 1c do OPZ Stadion Syrenki/"/>
    </mc:Choice>
  </mc:AlternateContent>
  <xr:revisionPtr revIDLastSave="0" documentId="13_ncr:1_{59E31562-B2A2-41F6-8CF6-AFCB0644F47F}" xr6:coauthVersionLast="47" xr6:coauthVersionMax="47" xr10:uidLastSave="{00000000-0000-0000-0000-000000000000}"/>
  <bookViews>
    <workbookView xWindow="-120" yWindow="-120" windowWidth="29040" windowHeight="15720" xr2:uid="{E1B18A3C-43D3-4825-ADC0-EDA431CB6DC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3" i="1"/>
  <c r="J139" i="1" l="1"/>
</calcChain>
</file>

<file path=xl/sharedStrings.xml><?xml version="1.0" encoding="utf-8"?>
<sst xmlns="http://schemas.openxmlformats.org/spreadsheetml/2006/main" count="520" uniqueCount="285">
  <si>
    <t xml:space="preserve">LP. </t>
  </si>
  <si>
    <t xml:space="preserve">NR. INW. DRZEWA </t>
  </si>
  <si>
    <t>OBWÓD 130CM</t>
  </si>
  <si>
    <t>OBWÓD 5 CM</t>
  </si>
  <si>
    <t>OPIS DRZEWA</t>
  </si>
  <si>
    <t>PRACE DO WYKONANIA</t>
  </si>
  <si>
    <t>1.</t>
  </si>
  <si>
    <t xml:space="preserve">Lipa szerokolistna </t>
  </si>
  <si>
    <t>109, 119</t>
  </si>
  <si>
    <t>Dwupienna, rozdwaja się na wysokości 30 cm, pokrój prosty, strzelisty</t>
  </si>
  <si>
    <t>Ciecia sanitarne, korygujące koronę.</t>
  </si>
  <si>
    <t>2.</t>
  </si>
  <si>
    <t>Dwa zrośnięte pnie u nasady. Rozdwaja się na wys 190 cm.</t>
  </si>
  <si>
    <t>3.</t>
  </si>
  <si>
    <t>66, 69, 59, 85</t>
  </si>
  <si>
    <t>4 pnie, rozrasta się od nasady na wysokości 40 cm, pokrój prosty, strzelisty</t>
  </si>
  <si>
    <t>4.</t>
  </si>
  <si>
    <t>Dwa pnie od wysokości 150 cm, układ pni V- kształtny, pokrój strzelisty</t>
  </si>
  <si>
    <t>5.</t>
  </si>
  <si>
    <t>6.</t>
  </si>
  <si>
    <t>77, 88, 113</t>
  </si>
  <si>
    <t>7.</t>
  </si>
  <si>
    <t>8.</t>
  </si>
  <si>
    <t>9.</t>
  </si>
  <si>
    <t>93, 91</t>
  </si>
  <si>
    <t>10.</t>
  </si>
  <si>
    <t>11.</t>
  </si>
  <si>
    <t>Pień prosty lekko pochyły, korona strzelista. Odrosty od pnia i korzeni</t>
  </si>
  <si>
    <t>12.</t>
  </si>
  <si>
    <t>13.</t>
  </si>
  <si>
    <t>74, 55</t>
  </si>
  <si>
    <t>Dwa pnie od wysokości 5 cm. Odrosty od pnia i korzeni</t>
  </si>
  <si>
    <t>14.</t>
  </si>
  <si>
    <t>15.</t>
  </si>
  <si>
    <t>107, 104</t>
  </si>
  <si>
    <t>16.</t>
  </si>
  <si>
    <t>17.</t>
  </si>
  <si>
    <t>74, 97</t>
  </si>
  <si>
    <t>18.</t>
  </si>
  <si>
    <t>19.</t>
  </si>
  <si>
    <t>20.</t>
  </si>
  <si>
    <t>100, 48, 82</t>
  </si>
  <si>
    <t>21.</t>
  </si>
  <si>
    <t>Pień prosty, korona strzelista. Odrosty od pnia i korzeni</t>
  </si>
  <si>
    <t>22.</t>
  </si>
  <si>
    <t>137, 128</t>
  </si>
  <si>
    <t>Dwa pnie od wysokości 50 cm. Odrosty od pnia i korzeni</t>
  </si>
  <si>
    <t>23.</t>
  </si>
  <si>
    <t>77, 74</t>
  </si>
  <si>
    <t>Dwa pnie od wysokości 5 cm. Jeden z pni ucięty na wysokości ok. 3m. Odrosty od pnia i korzeni</t>
  </si>
  <si>
    <t>24.</t>
  </si>
  <si>
    <t>90, 69, 83</t>
  </si>
  <si>
    <t>25.</t>
  </si>
  <si>
    <t>26.</t>
  </si>
  <si>
    <t>Prosty, masywny, gruby pień. Ubytek po wyłamanym konarze na wysokości 150 cm</t>
  </si>
  <si>
    <t>27.</t>
  </si>
  <si>
    <t>111, 129, 149</t>
  </si>
  <si>
    <t>Masywne, trójpienne drzewo. Dwa pnie od wysokości 60 cm, trzy pnie od 110 cm.</t>
  </si>
  <si>
    <t>Cięcia sanitarne i korygujące</t>
  </si>
  <si>
    <t>38.</t>
  </si>
  <si>
    <t xml:space="preserve">Dąb szypułkowy </t>
  </si>
  <si>
    <t>Pień i konary lekko pochylone nad jezdnie.</t>
  </si>
  <si>
    <t>Cięcia techniczne konarów przewisających nad jezdnią.</t>
  </si>
  <si>
    <t>39.</t>
  </si>
  <si>
    <t>Jeden z konarów głęboko przewisa nad jezdnią i stanowi potencjalne niebezpieczeństwo</t>
  </si>
  <si>
    <t>42.</t>
  </si>
  <si>
    <t>Topola mieszaniec</t>
  </si>
  <si>
    <t>44.</t>
  </si>
  <si>
    <t>Liczne odrosty od pnia</t>
  </si>
  <si>
    <t>Topola czarna</t>
  </si>
  <si>
    <t>Ciecia sanitarne.</t>
  </si>
  <si>
    <t>57.</t>
  </si>
  <si>
    <t xml:space="preserve">Topola czarna </t>
  </si>
  <si>
    <t>226, 176</t>
  </si>
  <si>
    <t>Dwupienne, korona osadzona bardzo wysoko, liczne małe gałęzie, głęboka rana w jednym z pni, rozkład drewna w obrębie rany</t>
  </si>
  <si>
    <t>Usunięcie nadmiaru pędów odroślowych z korony drzewa, pozostawienie 1-2 pędów w pęku.</t>
  </si>
  <si>
    <t>Cięcia sanitarne, korygujące koronę,</t>
  </si>
  <si>
    <t>63.</t>
  </si>
  <si>
    <t xml:space="preserve">Topola osika </t>
  </si>
  <si>
    <t>Korona niesymetryczna, z jednej strony znacznie mniej gałęzi</t>
  </si>
  <si>
    <t>69.</t>
  </si>
  <si>
    <t xml:space="preserve">Topola mieszaniec </t>
  </si>
  <si>
    <t>Duże drzewo z asymetryczną koroną. Lekko pochylone w stronę kortu. Przewisające niebezpiecznie masywne konary</t>
  </si>
  <si>
    <t>Cięcia korygujące i redukujące koronę, cięcia sanitarne</t>
  </si>
  <si>
    <t>Cięcia korygujące koronę, cięcia sanitarne</t>
  </si>
  <si>
    <t>71.</t>
  </si>
  <si>
    <t>Wysokie drzewo o wąskiej kolumnowej koronie. Pień lekko pochylone</t>
  </si>
  <si>
    <t>Cięcia sanitarne</t>
  </si>
  <si>
    <t>72.</t>
  </si>
  <si>
    <t>Cięcia sanitarne, korygujące i redukujące koronę,</t>
  </si>
  <si>
    <t>73.</t>
  </si>
  <si>
    <t>Wysokie drzewo o wąskiej kolumnowej koronie. Pień lekko pochylony</t>
  </si>
  <si>
    <t>Brzoza brodawkowata</t>
  </si>
  <si>
    <t>Cięcia korygujące i redukujące koronę, cięcia sanitarne.</t>
  </si>
  <si>
    <t>77.</t>
  </si>
  <si>
    <t>Posusz ok. 40%, pień lekko pochylony. Gałęzie i konary niebezpiecznie przewisają</t>
  </si>
  <si>
    <t>Cięcia korygujące i sanitarne</t>
  </si>
  <si>
    <t>86.</t>
  </si>
  <si>
    <t>Posusz około 40%, słaba kondycja</t>
  </si>
  <si>
    <t>88.</t>
  </si>
  <si>
    <r>
      <t xml:space="preserve">Czereśnia </t>
    </r>
    <r>
      <rPr>
        <i/>
        <sz val="10"/>
        <color rgb="FF000000"/>
        <rFont val="Calibri"/>
        <family val="2"/>
        <charset val="238"/>
      </rPr>
      <t>w odm.</t>
    </r>
  </si>
  <si>
    <t>Masywne drzewo, pień rozdwaja się na wysokości ok. 5 metrów. Jeden konar niebezpiecznie przewisający. U nasady spróchniała karpa po drugim pniu</t>
  </si>
  <si>
    <t>Cięcia formujące, odmładzające, sanitarne</t>
  </si>
  <si>
    <t>90.</t>
  </si>
  <si>
    <t>Duża wysoka, masywna topola. Pień lekko pochylony</t>
  </si>
  <si>
    <t>92.</t>
  </si>
  <si>
    <t>Nieregularna korona, pochylony pień</t>
  </si>
  <si>
    <t>93.</t>
  </si>
  <si>
    <t>Nieregularna korona, pochylony pień. U nasady do wysokości 1 m spróchniały wyłom w pniu</t>
  </si>
  <si>
    <t>95.</t>
  </si>
  <si>
    <t>Pochylone o 15 stopni od pionu, opiera się na sąsiednie drzewo</t>
  </si>
  <si>
    <t>96.</t>
  </si>
  <si>
    <t>Pleń nierówny, pochylony, u nasady pnia spróchniały wyłom po konarze</t>
  </si>
  <si>
    <t>97.</t>
  </si>
  <si>
    <t>Pień pochylony o 10 stopni od pionu. Pochylone na sąsiednią działkę</t>
  </si>
  <si>
    <t>99.</t>
  </si>
  <si>
    <t>Niebezpiecznie pochylona nad plac manewrowy. Cała korona niesymetrycznie umieszczona na jednej stronie pnia</t>
  </si>
  <si>
    <t>101.</t>
  </si>
  <si>
    <t>Niebezpiecznie pochylona nad piać manewrowy. Korona nierówna</t>
  </si>
  <si>
    <t>102.</t>
  </si>
  <si>
    <t>110.</t>
  </si>
  <si>
    <t xml:space="preserve">Klon Jesionolistny </t>
  </si>
  <si>
    <t>Asymetryczna korona pochylona na sąsiednią działkę, konary niebezpiecznie łukowato przewisające</t>
  </si>
  <si>
    <t>111.</t>
  </si>
  <si>
    <t xml:space="preserve">Klon jesionolistny </t>
  </si>
  <si>
    <t>Dwa pnie, rozdwaja się na wysokości 180 cm. Asymetryczna korona w całości pochylona na sąsiednią działkę, konary niebezpiecznie łukowato przewisające</t>
  </si>
  <si>
    <t>114.</t>
  </si>
  <si>
    <t xml:space="preserve">Czeremcha zwyczajna </t>
  </si>
  <si>
    <t>Posusz korony ok. 20%, od pnia wyrastają dwa uschnięte konary. Pień nierówny, rozdwaja się na wysokości 2m., korona w całości przechylona na sąsiednią działkę</t>
  </si>
  <si>
    <t>118.</t>
  </si>
  <si>
    <t>Wysokie, potężne drzewo. Dwie spróchniałe dziuple w pniu na wysokości 80 i 120 cm. Konary rozłożyste, przewieszające</t>
  </si>
  <si>
    <t>Cięcia korygujące, formujące i odmładzające</t>
  </si>
  <si>
    <t>126.</t>
  </si>
  <si>
    <t>Wysokie, masywne drzewo. Dwa pnie od wysokości 4 m. Rozłożyste. Posusz ok. 40 %</t>
  </si>
  <si>
    <t>128.</t>
  </si>
  <si>
    <t>Szczyt pnia złamany, posusz ok. 30%, nierówny pień</t>
  </si>
  <si>
    <t>130.</t>
  </si>
  <si>
    <t>Znacznie pochylony całą koroną nad plac manewrowy. Korona nieregularna. Zagraża bezpieczeństwu</t>
  </si>
  <si>
    <t>133.</t>
  </si>
  <si>
    <t>Liczne guzy na pniu. Posusz około 50%, pień pochylony pod kątem 65 stopni. Cała korona po jednej stronie pnia</t>
  </si>
  <si>
    <t>135.</t>
  </si>
  <si>
    <t>Pochylona w kierunku płotu. Wysoka, masywna korona wysoko osadzona.</t>
  </si>
  <si>
    <t>136.</t>
  </si>
  <si>
    <t>Posusz ok. 80%</t>
  </si>
  <si>
    <t>Topola sp.</t>
  </si>
  <si>
    <t>Jesion wyniosły</t>
  </si>
  <si>
    <t>94, 91</t>
  </si>
  <si>
    <t>123, 127</t>
  </si>
  <si>
    <t>141.</t>
  </si>
  <si>
    <t>Pochylony pod kątem 75 stopni, opiera się o sąsiednie drzewo, posusz około 50%, nierówny pokrój</t>
  </si>
  <si>
    <t>142.</t>
  </si>
  <si>
    <t xml:space="preserve">Czereśnia </t>
  </si>
  <si>
    <t>Posusz 85%</t>
  </si>
  <si>
    <t>143.</t>
  </si>
  <si>
    <t>Masywne drzewo, cała korona pochylona nad koronę stadionu, u nasady pnia bardzo duża i spróchniała dziupla po drugim pniu.</t>
  </si>
  <si>
    <t>144.</t>
  </si>
  <si>
    <t>Wysokie drzewo pochylone w kierunku płotu, rozdwaja się na wysokości około 10 metrów, konar znacznie przewisający</t>
  </si>
  <si>
    <t>145.</t>
  </si>
  <si>
    <t>Korona nierówna, dwa masywne konary</t>
  </si>
  <si>
    <t>146.</t>
  </si>
  <si>
    <t xml:space="preserve">Grusza pospolita </t>
  </si>
  <si>
    <t>Kolumnowy pokrój, pochylona w kierunku sąsiedniego drzewa</t>
  </si>
  <si>
    <t>Właściwy pokrój dla odmiany.</t>
  </si>
  <si>
    <t>Cięcia  sanitarne</t>
  </si>
  <si>
    <t>160.</t>
  </si>
  <si>
    <t xml:space="preserve">Klon pospolity </t>
  </si>
  <si>
    <t>Młode drzewo</t>
  </si>
  <si>
    <t>Kasztanowiec pospolity</t>
  </si>
  <si>
    <t>Pokrój właściwy dla gatubku</t>
  </si>
  <si>
    <t>Prosta, masywna topola</t>
  </si>
  <si>
    <t>169.</t>
  </si>
  <si>
    <t>Nierówna korona, ciecia korygujące i sanitarne</t>
  </si>
  <si>
    <t>170.</t>
  </si>
  <si>
    <t>Niebezpiecznie pochylona całą koroną nad koronę stadionu</t>
  </si>
  <si>
    <t>Cięcia korygujące koronę</t>
  </si>
  <si>
    <t>172.</t>
  </si>
  <si>
    <t>Pokrój równy</t>
  </si>
  <si>
    <t>173.</t>
  </si>
  <si>
    <t>100, 75</t>
  </si>
  <si>
    <t>Dwa pnie od 25 cm, trzy pnie od 180 cm, pochyłe, łukowate pnie</t>
  </si>
  <si>
    <t>Pokrój właściwy dla odmiany</t>
  </si>
  <si>
    <t>179.</t>
  </si>
  <si>
    <t>Wysoka równa masywna topola z wysoko osadzoną koroną</t>
  </si>
  <si>
    <t>180.</t>
  </si>
  <si>
    <t>Masywna, równy pokrój</t>
  </si>
  <si>
    <t>181.</t>
  </si>
  <si>
    <t xml:space="preserve">Klon polny </t>
  </si>
  <si>
    <t>Dwupienna od wysokości 200 cm, rozłożyste konary</t>
  </si>
  <si>
    <t>183.</t>
  </si>
  <si>
    <t>Gałęzie kolidują z rosnącymi w sąsiedztwie dębami</t>
  </si>
  <si>
    <t>Cięcia korygujące i techniczne</t>
  </si>
  <si>
    <t>186.</t>
  </si>
  <si>
    <t>Cięcia sanitarne, korygujące koronę</t>
  </si>
  <si>
    <t>Cięcia sanitarne.</t>
  </si>
  <si>
    <t>Dąb szypułkowy</t>
  </si>
  <si>
    <t>Duży rozłożysty</t>
  </si>
  <si>
    <t>Cięcia sanitarne, korygujące i wyrównujące koronę.</t>
  </si>
  <si>
    <t>193.</t>
  </si>
  <si>
    <t>115, 143</t>
  </si>
  <si>
    <t>Dwa pnie, pokrój rozłożysty, pnie pod dużym kątem</t>
  </si>
  <si>
    <t>201.</t>
  </si>
  <si>
    <t xml:space="preserve">Robinia akacjowa </t>
  </si>
  <si>
    <t>Korona wysoko osadzona, nierówna</t>
  </si>
  <si>
    <t>202.</t>
  </si>
  <si>
    <t>203.</t>
  </si>
  <si>
    <t>205.</t>
  </si>
  <si>
    <t>Niebezpiecznie łukowato pochylony nad koroną stadionu</t>
  </si>
  <si>
    <t>206.</t>
  </si>
  <si>
    <t>Łukowato pochylony</t>
  </si>
  <si>
    <t>207.</t>
  </si>
  <si>
    <t>Cięcia korygujące i wyrównujące koronę</t>
  </si>
  <si>
    <t>209.</t>
  </si>
  <si>
    <t>Pień bardzo pochyły</t>
  </si>
  <si>
    <t>210.</t>
  </si>
  <si>
    <t>Cięcia korygujące, sanitarne i wyrównujące koronę</t>
  </si>
  <si>
    <t>211.</t>
  </si>
  <si>
    <t>212.</t>
  </si>
  <si>
    <t>Dwa pnie od 150 cm, duży masywny okaz</t>
  </si>
  <si>
    <t>214.</t>
  </si>
  <si>
    <t>Znacznie łukowato pochylona</t>
  </si>
  <si>
    <t>219.</t>
  </si>
  <si>
    <t xml:space="preserve">Lipa drobnolistna </t>
  </si>
  <si>
    <t>228.</t>
  </si>
  <si>
    <t>Posusz 50%</t>
  </si>
  <si>
    <t>Cięcie sanitarne,formujące i korygujące koronę</t>
  </si>
  <si>
    <t>232.</t>
  </si>
  <si>
    <t>82, 68</t>
  </si>
  <si>
    <t>235.</t>
  </si>
  <si>
    <t>Łukowato przewisający na sąsiednią działkę, posusz 25%</t>
  </si>
  <si>
    <t>236.</t>
  </si>
  <si>
    <t>Posusz 30%, przewisające gałęzie</t>
  </si>
  <si>
    <t>239.</t>
  </si>
  <si>
    <t>Potężne rozłożyste drzewo z masywnymi konarami</t>
  </si>
  <si>
    <t>241.</t>
  </si>
  <si>
    <t>Krzywy pień, nierówna korona</t>
  </si>
  <si>
    <t>242.</t>
  </si>
  <si>
    <t>Drzewo na szczycie korony stadionu, lekko pochylone w stronę trybun</t>
  </si>
  <si>
    <t>246.</t>
  </si>
  <si>
    <t>80, 84, 96</t>
  </si>
  <si>
    <t>Dwa pnie od wysokości 30 cm, trzy od wysokości 130 cm. Rośnie na nasypie korony stadionu</t>
  </si>
  <si>
    <t>250.</t>
  </si>
  <si>
    <t>Pień od nasady bardzo pochyły, korona nierówna</t>
  </si>
  <si>
    <t>259.</t>
  </si>
  <si>
    <t>Topola czarna' Italica’</t>
  </si>
  <si>
    <t>Pokrój właściwy dla odmiany, posusz ok. 15%</t>
  </si>
  <si>
    <t>261.</t>
  </si>
  <si>
    <t>Pień łukowato wygięty w kierunku stadionu, korona nierówna</t>
  </si>
  <si>
    <t>270.</t>
  </si>
  <si>
    <t>Korona nierówna, pochylona w kierunku stadionu, dwa pnie od wysokości 220 cm, lekko pochylony pień</t>
  </si>
  <si>
    <t>Cięcie odmładzające, formujące i korygujące koronę</t>
  </si>
  <si>
    <t>275.</t>
  </si>
  <si>
    <t>U nasady spróchniałe dziuple, pień i korona znacznie pochylone w kierunku stadionu, lekki posusz</t>
  </si>
  <si>
    <t>277.</t>
  </si>
  <si>
    <t>Pień lekko krzywy, posusz około 10%, jeden z konarów grozi wyłamaniem ze względu na rozmiar i kąt położenia względem pnia</t>
  </si>
  <si>
    <t>Cięcie odmładzające,, sanitarne, formujące i korygujące koronę</t>
  </si>
  <si>
    <t>278.</t>
  </si>
  <si>
    <t>Masywny konar niebezpiecznie przewisający</t>
  </si>
  <si>
    <t>Cięcie odmładzające, sanitarne, formujące i korygujące koronę</t>
  </si>
  <si>
    <t>279.</t>
  </si>
  <si>
    <t>Pień i korona znacznie pochylona koliduje z sąsiednią topolą</t>
  </si>
  <si>
    <t>Cięcie formujące i korygujące koronę</t>
  </si>
  <si>
    <t>280.</t>
  </si>
  <si>
    <t>Korona wysoko osadzona, lekko łukowato wygięta, posusz około 20%,</t>
  </si>
  <si>
    <t>281.</t>
  </si>
  <si>
    <t>282.</t>
  </si>
  <si>
    <t>Korona nierówna, lekko pochylony pień, kolizje z sąsiednimi topolami</t>
  </si>
  <si>
    <t>283.</t>
  </si>
  <si>
    <t>284.</t>
  </si>
  <si>
    <t>Posusz około 30%, uboga korona, spróchniałe dwa kikuty po konarach</t>
  </si>
  <si>
    <t>285.</t>
  </si>
  <si>
    <t>Korona osadzona wysoko, po jednej stronie pnia, pień lekko pochylony, zachwiane proporcje międ2y masywną, wysoko osadzoną koroną a pochylonym cienkim pniem grozi w przyszłości złamaniem</t>
  </si>
  <si>
    <t>288.</t>
  </si>
  <si>
    <t>Wysoko osadzona rozłożysta nierówna korona, posusz o 30%,</t>
  </si>
  <si>
    <t>289.</t>
  </si>
  <si>
    <t>Topola czarna ‘Italica’</t>
  </si>
  <si>
    <t>Pokrój właściwy dla odmiany, lekki posusz, deskowata nasada pnia</t>
  </si>
  <si>
    <t>292.</t>
  </si>
  <si>
    <t>Krzywy pień, koliduje z sąsiednia topolą</t>
  </si>
  <si>
    <t>Gatunek drzew</t>
  </si>
  <si>
    <t>Cena netto</t>
  </si>
  <si>
    <t>VAT</t>
  </si>
  <si>
    <t>Brutto</t>
  </si>
  <si>
    <t>uwagi</t>
  </si>
  <si>
    <r>
      <rPr>
        <b/>
        <sz val="14"/>
        <color theme="1"/>
        <rFont val="Calibri"/>
        <family val="2"/>
        <charset val="238"/>
        <scheme val="minor"/>
      </rPr>
      <t xml:space="preserve">Formularz wyceny 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i/>
        <sz val="14"/>
        <color rgb="FFFF0000"/>
        <rFont val="Calibri"/>
        <family val="2"/>
        <charset val="238"/>
        <scheme val="minor"/>
      </rPr>
      <t>(Do wyceny proszę wpisać tylko wartość netto i stawkę VAT)</t>
    </r>
  </si>
  <si>
    <r>
      <rPr>
        <sz val="12"/>
        <color rgb="FF000000"/>
        <rFont val="Calibri"/>
        <family val="2"/>
        <charset val="238"/>
      </rPr>
      <t xml:space="preserve">Specyfikacja drzew oraz zakres prac przy poszczególnych drzewach na terenie rosnących wokół 
</t>
    </r>
    <r>
      <rPr>
        <b/>
        <sz val="12"/>
        <color rgb="FFFF0000"/>
        <rFont val="Calibri"/>
        <family val="2"/>
        <charset val="238"/>
      </rPr>
      <t>Stadionu Syrenki PW przy ul. Batorego 12 dz. nr 15, obręb 5-05-09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</si>
</sst>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Book Antiqua"/>
      <family val="1"/>
      <charset val="238"/>
    </font>
    <font>
      <i/>
      <sz val="10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9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0" fontId="13" fillId="3" borderId="1" xfId="1" applyFont="1" applyFill="1" applyBorder="1" applyAlignment="1">
      <alignment horizontal="left" vertical="top" wrapText="1"/>
    </xf>
    <xf numFmtId="0" fontId="14" fillId="3" borderId="1" xfId="1" applyFont="1" applyFill="1" applyBorder="1" applyAlignment="1">
      <alignment horizontal="left" vertical="top" wrapText="1"/>
    </xf>
    <xf numFmtId="0" fontId="15" fillId="0" borderId="0" xfId="0" applyFont="1"/>
    <xf numFmtId="0" fontId="16" fillId="3" borderId="2" xfId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8" fillId="6" borderId="5" xfId="2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left" vertical="top" wrapText="1"/>
    </xf>
    <xf numFmtId="0" fontId="11" fillId="3" borderId="3" xfId="1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center" vertical="center" wrapText="1"/>
    </xf>
    <xf numFmtId="164" fontId="17" fillId="2" borderId="5" xfId="2" applyNumberFormat="1" applyFill="1" applyBorder="1" applyAlignment="1">
      <alignment wrapText="1"/>
    </xf>
    <xf numFmtId="10" fontId="17" fillId="2" borderId="5" xfId="2" applyNumberFormat="1" applyFill="1" applyBorder="1" applyAlignment="1">
      <alignment wrapText="1"/>
    </xf>
    <xf numFmtId="164" fontId="19" fillId="7" borderId="1" xfId="0" applyNumberFormat="1" applyFont="1" applyFill="1" applyBorder="1" applyAlignment="1">
      <alignment horizontal="center" vertical="center" wrapText="1"/>
    </xf>
    <xf numFmtId="164" fontId="19" fillId="7" borderId="3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566CC77F-D7E2-4338-B7BB-2B494AC2E292}"/>
    <cellStyle name="Normalny 3" xfId="2" xr:uid="{47D067A5-DF39-441E-A851-5CB3AF7687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D02A-B059-49E3-A6B7-D6F966307D6C}">
  <dimension ref="A1:K139"/>
  <sheetViews>
    <sheetView tabSelected="1" topLeftCell="A111" workbookViewId="0">
      <selection activeCell="O5" sqref="O5"/>
    </sheetView>
  </sheetViews>
  <sheetFormatPr defaultRowHeight="15" x14ac:dyDescent="0.25"/>
  <cols>
    <col min="2" max="2" width="14.7109375" customWidth="1"/>
    <col min="6" max="6" width="32.7109375" style="13" customWidth="1"/>
    <col min="7" max="7" width="28.85546875" style="15" customWidth="1"/>
    <col min="8" max="8" width="18.28515625" customWidth="1"/>
    <col min="10" max="10" width="18.28515625" customWidth="1"/>
    <col min="11" max="11" width="36.7109375" customWidth="1"/>
  </cols>
  <sheetData>
    <row r="1" spans="1:11" ht="50.25" customHeight="1" x14ac:dyDescent="0.25">
      <c r="A1" s="25" t="s">
        <v>284</v>
      </c>
      <c r="B1" s="26"/>
      <c r="C1" s="26"/>
      <c r="D1" s="26"/>
      <c r="E1" s="26"/>
      <c r="F1" s="26"/>
      <c r="G1" s="26"/>
      <c r="H1" s="27" t="s">
        <v>283</v>
      </c>
      <c r="I1" s="28"/>
      <c r="J1" s="28"/>
      <c r="K1" s="28"/>
    </row>
    <row r="2" spans="1:11" ht="42.75" customHeight="1" x14ac:dyDescent="0.25">
      <c r="A2" s="5" t="s">
        <v>0</v>
      </c>
      <c r="B2" s="6" t="s">
        <v>278</v>
      </c>
      <c r="C2" s="6" t="s">
        <v>1</v>
      </c>
      <c r="D2" s="6" t="s">
        <v>2</v>
      </c>
      <c r="E2" s="6" t="s">
        <v>3</v>
      </c>
      <c r="F2" s="6" t="s">
        <v>4</v>
      </c>
      <c r="G2" s="17" t="s">
        <v>5</v>
      </c>
      <c r="H2" s="19" t="s">
        <v>279</v>
      </c>
      <c r="I2" s="19" t="s">
        <v>280</v>
      </c>
      <c r="J2" s="19" t="s">
        <v>281</v>
      </c>
      <c r="K2" s="16" t="s">
        <v>282</v>
      </c>
    </row>
    <row r="3" spans="1:11" ht="32.1" customHeight="1" x14ac:dyDescent="0.25">
      <c r="A3" s="4">
        <v>1</v>
      </c>
      <c r="B3" s="1" t="s">
        <v>7</v>
      </c>
      <c r="C3" s="7" t="s">
        <v>6</v>
      </c>
      <c r="D3" s="1" t="s">
        <v>8</v>
      </c>
      <c r="E3" s="2"/>
      <c r="F3" s="11" t="s">
        <v>9</v>
      </c>
      <c r="G3" s="18" t="s">
        <v>10</v>
      </c>
      <c r="H3" s="20"/>
      <c r="I3" s="21"/>
      <c r="J3" s="20">
        <f>H3+H3*I3</f>
        <v>0</v>
      </c>
      <c r="K3" s="16"/>
    </row>
    <row r="4" spans="1:11" ht="32.1" customHeight="1" x14ac:dyDescent="0.25">
      <c r="A4" s="4">
        <v>2</v>
      </c>
      <c r="B4" s="1" t="s">
        <v>7</v>
      </c>
      <c r="C4" s="7" t="s">
        <v>11</v>
      </c>
      <c r="D4" s="1">
        <v>276</v>
      </c>
      <c r="E4" s="2"/>
      <c r="F4" s="11" t="s">
        <v>12</v>
      </c>
      <c r="G4" s="10" t="s">
        <v>10</v>
      </c>
      <c r="H4" s="20"/>
      <c r="I4" s="21"/>
      <c r="J4" s="20">
        <f t="shared" ref="J4:J67" si="0">H4+H4*I4</f>
        <v>0</v>
      </c>
      <c r="K4" s="16"/>
    </row>
    <row r="5" spans="1:11" ht="32.1" customHeight="1" x14ac:dyDescent="0.25">
      <c r="A5" s="4">
        <v>3</v>
      </c>
      <c r="B5" s="1" t="s">
        <v>7</v>
      </c>
      <c r="C5" s="8" t="s">
        <v>13</v>
      </c>
      <c r="D5" s="1" t="s">
        <v>14</v>
      </c>
      <c r="E5" s="3"/>
      <c r="F5" s="11" t="s">
        <v>15</v>
      </c>
      <c r="G5" s="10" t="s">
        <v>10</v>
      </c>
      <c r="H5" s="20"/>
      <c r="I5" s="21"/>
      <c r="J5" s="20">
        <f t="shared" si="0"/>
        <v>0</v>
      </c>
      <c r="K5" s="16"/>
    </row>
    <row r="6" spans="1:11" ht="32.1" customHeight="1" x14ac:dyDescent="0.25">
      <c r="A6" s="4">
        <v>4</v>
      </c>
      <c r="B6" s="1" t="s">
        <v>7</v>
      </c>
      <c r="C6" s="8" t="s">
        <v>16</v>
      </c>
      <c r="D6" s="1">
        <v>152</v>
      </c>
      <c r="E6" s="3"/>
      <c r="F6" s="11" t="s">
        <v>17</v>
      </c>
      <c r="G6" s="10" t="s">
        <v>10</v>
      </c>
      <c r="H6" s="20"/>
      <c r="I6" s="21"/>
      <c r="J6" s="20">
        <f t="shared" si="0"/>
        <v>0</v>
      </c>
      <c r="K6" s="16"/>
    </row>
    <row r="7" spans="1:11" ht="32.1" customHeight="1" x14ac:dyDescent="0.25">
      <c r="A7" s="4">
        <v>5</v>
      </c>
      <c r="B7" s="1" t="s">
        <v>7</v>
      </c>
      <c r="C7" s="8" t="s">
        <v>18</v>
      </c>
      <c r="D7" s="1">
        <v>106</v>
      </c>
      <c r="E7" s="3"/>
      <c r="F7" s="11"/>
      <c r="G7" s="10" t="s">
        <v>10</v>
      </c>
      <c r="H7" s="20"/>
      <c r="I7" s="21"/>
      <c r="J7" s="20">
        <f t="shared" si="0"/>
        <v>0</v>
      </c>
      <c r="K7" s="16"/>
    </row>
    <row r="8" spans="1:11" ht="32.1" customHeight="1" x14ac:dyDescent="0.25">
      <c r="A8" s="4">
        <v>6</v>
      </c>
      <c r="B8" s="1" t="s">
        <v>7</v>
      </c>
      <c r="C8" s="8" t="s">
        <v>19</v>
      </c>
      <c r="D8" s="1" t="s">
        <v>20</v>
      </c>
      <c r="E8" s="3"/>
      <c r="F8" s="11"/>
      <c r="G8" s="10" t="s">
        <v>10</v>
      </c>
      <c r="H8" s="20"/>
      <c r="I8" s="21"/>
      <c r="J8" s="20">
        <f t="shared" si="0"/>
        <v>0</v>
      </c>
      <c r="K8" s="16"/>
    </row>
    <row r="9" spans="1:11" ht="32.1" customHeight="1" x14ac:dyDescent="0.25">
      <c r="A9" s="4">
        <v>7</v>
      </c>
      <c r="B9" s="1" t="s">
        <v>7</v>
      </c>
      <c r="C9" s="8" t="s">
        <v>21</v>
      </c>
      <c r="D9" s="1">
        <v>105</v>
      </c>
      <c r="E9" s="3"/>
      <c r="F9" s="11"/>
      <c r="G9" s="10" t="s">
        <v>10</v>
      </c>
      <c r="H9" s="20"/>
      <c r="I9" s="21"/>
      <c r="J9" s="20">
        <f t="shared" si="0"/>
        <v>0</v>
      </c>
      <c r="K9" s="16"/>
    </row>
    <row r="10" spans="1:11" ht="32.1" customHeight="1" x14ac:dyDescent="0.25">
      <c r="A10" s="4">
        <v>8</v>
      </c>
      <c r="B10" s="1" t="s">
        <v>7</v>
      </c>
      <c r="C10" s="8" t="s">
        <v>22</v>
      </c>
      <c r="D10" s="1">
        <v>119</v>
      </c>
      <c r="E10" s="3"/>
      <c r="F10" s="11"/>
      <c r="G10" s="10" t="s">
        <v>10</v>
      </c>
      <c r="H10" s="20"/>
      <c r="I10" s="21"/>
      <c r="J10" s="20">
        <f t="shared" si="0"/>
        <v>0</v>
      </c>
      <c r="K10" s="16"/>
    </row>
    <row r="11" spans="1:11" ht="32.1" customHeight="1" x14ac:dyDescent="0.25">
      <c r="A11" s="4">
        <v>9</v>
      </c>
      <c r="B11" s="1" t="s">
        <v>7</v>
      </c>
      <c r="C11" s="8" t="s">
        <v>23</v>
      </c>
      <c r="D11" s="1" t="s">
        <v>24</v>
      </c>
      <c r="E11" s="3"/>
      <c r="F11" s="11"/>
      <c r="G11" s="10" t="s">
        <v>10</v>
      </c>
      <c r="H11" s="20"/>
      <c r="I11" s="21"/>
      <c r="J11" s="20">
        <f t="shared" si="0"/>
        <v>0</v>
      </c>
      <c r="K11" s="16"/>
    </row>
    <row r="12" spans="1:11" ht="32.1" customHeight="1" x14ac:dyDescent="0.25">
      <c r="A12" s="4">
        <v>10</v>
      </c>
      <c r="B12" s="1" t="s">
        <v>7</v>
      </c>
      <c r="C12" s="8" t="s">
        <v>25</v>
      </c>
      <c r="D12" s="1">
        <v>91</v>
      </c>
      <c r="E12" s="3"/>
      <c r="F12" s="11"/>
      <c r="G12" s="10" t="s">
        <v>10</v>
      </c>
      <c r="H12" s="20"/>
      <c r="I12" s="21"/>
      <c r="J12" s="20">
        <f t="shared" si="0"/>
        <v>0</v>
      </c>
      <c r="K12" s="16"/>
    </row>
    <row r="13" spans="1:11" ht="32.1" customHeight="1" x14ac:dyDescent="0.25">
      <c r="A13" s="4">
        <v>11</v>
      </c>
      <c r="B13" s="1" t="s">
        <v>7</v>
      </c>
      <c r="C13" s="8" t="s">
        <v>26</v>
      </c>
      <c r="D13" s="1">
        <v>99</v>
      </c>
      <c r="E13" s="3"/>
      <c r="F13" s="11" t="s">
        <v>27</v>
      </c>
      <c r="G13" s="10" t="s">
        <v>10</v>
      </c>
      <c r="H13" s="20"/>
      <c r="I13" s="21"/>
      <c r="J13" s="20">
        <f t="shared" si="0"/>
        <v>0</v>
      </c>
      <c r="K13" s="16"/>
    </row>
    <row r="14" spans="1:11" ht="32.1" customHeight="1" x14ac:dyDescent="0.25">
      <c r="A14" s="4">
        <v>12</v>
      </c>
      <c r="B14" s="1" t="s">
        <v>7</v>
      </c>
      <c r="C14" s="8" t="s">
        <v>28</v>
      </c>
      <c r="D14" s="1">
        <v>106</v>
      </c>
      <c r="E14" s="3"/>
      <c r="F14" s="11"/>
      <c r="G14" s="10" t="s">
        <v>10</v>
      </c>
      <c r="H14" s="20"/>
      <c r="I14" s="21"/>
      <c r="J14" s="20">
        <f t="shared" si="0"/>
        <v>0</v>
      </c>
      <c r="K14" s="16"/>
    </row>
    <row r="15" spans="1:11" ht="32.1" customHeight="1" x14ac:dyDescent="0.25">
      <c r="A15" s="4">
        <v>13</v>
      </c>
      <c r="B15" s="1" t="s">
        <v>7</v>
      </c>
      <c r="C15" s="8" t="s">
        <v>29</v>
      </c>
      <c r="D15" s="1" t="s">
        <v>30</v>
      </c>
      <c r="E15" s="3"/>
      <c r="F15" s="11" t="s">
        <v>31</v>
      </c>
      <c r="G15" s="10" t="s">
        <v>10</v>
      </c>
      <c r="H15" s="20"/>
      <c r="I15" s="21"/>
      <c r="J15" s="20">
        <f t="shared" si="0"/>
        <v>0</v>
      </c>
      <c r="K15" s="16"/>
    </row>
    <row r="16" spans="1:11" ht="32.1" customHeight="1" x14ac:dyDescent="0.25">
      <c r="A16" s="4">
        <v>14</v>
      </c>
      <c r="B16" s="1" t="s">
        <v>7</v>
      </c>
      <c r="C16" s="8" t="s">
        <v>32</v>
      </c>
      <c r="D16" s="1">
        <v>115</v>
      </c>
      <c r="E16" s="3"/>
      <c r="F16" s="11" t="s">
        <v>27</v>
      </c>
      <c r="G16" s="10" t="s">
        <v>10</v>
      </c>
      <c r="H16" s="20"/>
      <c r="I16" s="21"/>
      <c r="J16" s="20">
        <f t="shared" si="0"/>
        <v>0</v>
      </c>
      <c r="K16" s="16"/>
    </row>
    <row r="17" spans="1:11" ht="32.1" customHeight="1" x14ac:dyDescent="0.25">
      <c r="A17" s="4">
        <v>15</v>
      </c>
      <c r="B17" s="1" t="s">
        <v>7</v>
      </c>
      <c r="C17" s="8" t="s">
        <v>33</v>
      </c>
      <c r="D17" s="1" t="s">
        <v>34</v>
      </c>
      <c r="E17" s="2"/>
      <c r="F17" s="11" t="s">
        <v>31</v>
      </c>
      <c r="G17" s="10" t="s">
        <v>10</v>
      </c>
      <c r="H17" s="20"/>
      <c r="I17" s="21"/>
      <c r="J17" s="20">
        <f t="shared" si="0"/>
        <v>0</v>
      </c>
      <c r="K17" s="16"/>
    </row>
    <row r="18" spans="1:11" ht="32.1" customHeight="1" x14ac:dyDescent="0.25">
      <c r="A18" s="4">
        <v>16</v>
      </c>
      <c r="B18" s="1" t="s">
        <v>7</v>
      </c>
      <c r="C18" s="8" t="s">
        <v>35</v>
      </c>
      <c r="D18" s="1">
        <v>120</v>
      </c>
      <c r="E18" s="2"/>
      <c r="F18" s="11"/>
      <c r="G18" s="10" t="s">
        <v>10</v>
      </c>
      <c r="H18" s="20"/>
      <c r="I18" s="21"/>
      <c r="J18" s="20">
        <f t="shared" si="0"/>
        <v>0</v>
      </c>
      <c r="K18" s="16"/>
    </row>
    <row r="19" spans="1:11" ht="32.1" customHeight="1" x14ac:dyDescent="0.25">
      <c r="A19" s="4">
        <v>17</v>
      </c>
      <c r="B19" s="1" t="s">
        <v>7</v>
      </c>
      <c r="C19" s="8" t="s">
        <v>36</v>
      </c>
      <c r="D19" s="1" t="s">
        <v>37</v>
      </c>
      <c r="E19" s="2"/>
      <c r="F19" s="11"/>
      <c r="G19" s="10" t="s">
        <v>10</v>
      </c>
      <c r="H19" s="20"/>
      <c r="I19" s="21"/>
      <c r="J19" s="20">
        <f t="shared" si="0"/>
        <v>0</v>
      </c>
      <c r="K19" s="16"/>
    </row>
    <row r="20" spans="1:11" ht="32.1" customHeight="1" x14ac:dyDescent="0.25">
      <c r="A20" s="4">
        <v>18</v>
      </c>
      <c r="B20" s="1" t="s">
        <v>7</v>
      </c>
      <c r="C20" s="8" t="s">
        <v>38</v>
      </c>
      <c r="D20" s="1">
        <v>117</v>
      </c>
      <c r="E20" s="3"/>
      <c r="F20" s="11"/>
      <c r="G20" s="10" t="s">
        <v>10</v>
      </c>
      <c r="H20" s="20"/>
      <c r="I20" s="21"/>
      <c r="J20" s="20">
        <f t="shared" si="0"/>
        <v>0</v>
      </c>
      <c r="K20" s="16"/>
    </row>
    <row r="21" spans="1:11" ht="32.1" customHeight="1" x14ac:dyDescent="0.25">
      <c r="A21" s="4">
        <v>19</v>
      </c>
      <c r="B21" s="1" t="s">
        <v>7</v>
      </c>
      <c r="C21" s="8" t="s">
        <v>39</v>
      </c>
      <c r="D21" s="1">
        <v>83</v>
      </c>
      <c r="E21" s="3"/>
      <c r="F21" s="11"/>
      <c r="G21" s="10" t="s">
        <v>10</v>
      </c>
      <c r="H21" s="20"/>
      <c r="I21" s="21"/>
      <c r="J21" s="20">
        <f t="shared" si="0"/>
        <v>0</v>
      </c>
      <c r="K21" s="16"/>
    </row>
    <row r="22" spans="1:11" ht="32.1" customHeight="1" x14ac:dyDescent="0.25">
      <c r="A22" s="4">
        <v>20</v>
      </c>
      <c r="B22" s="1" t="s">
        <v>7</v>
      </c>
      <c r="C22" s="8" t="s">
        <v>40</v>
      </c>
      <c r="D22" s="1" t="s">
        <v>41</v>
      </c>
      <c r="E22" s="3"/>
      <c r="F22" s="11"/>
      <c r="G22" s="10" t="s">
        <v>10</v>
      </c>
      <c r="H22" s="20"/>
      <c r="I22" s="21"/>
      <c r="J22" s="20">
        <f t="shared" si="0"/>
        <v>0</v>
      </c>
      <c r="K22" s="16"/>
    </row>
    <row r="23" spans="1:11" ht="32.1" customHeight="1" x14ac:dyDescent="0.25">
      <c r="A23" s="4">
        <v>21</v>
      </c>
      <c r="B23" s="1" t="s">
        <v>7</v>
      </c>
      <c r="C23" s="8" t="s">
        <v>42</v>
      </c>
      <c r="D23" s="1">
        <v>112</v>
      </c>
      <c r="E23" s="3"/>
      <c r="F23" s="11" t="s">
        <v>43</v>
      </c>
      <c r="G23" s="10" t="s">
        <v>10</v>
      </c>
      <c r="H23" s="20"/>
      <c r="I23" s="21"/>
      <c r="J23" s="20">
        <f t="shared" si="0"/>
        <v>0</v>
      </c>
      <c r="K23" s="16"/>
    </row>
    <row r="24" spans="1:11" ht="32.1" customHeight="1" x14ac:dyDescent="0.25">
      <c r="A24" s="4">
        <v>22</v>
      </c>
      <c r="B24" s="1" t="s">
        <v>7</v>
      </c>
      <c r="C24" s="8" t="s">
        <v>44</v>
      </c>
      <c r="D24" s="1" t="s">
        <v>45</v>
      </c>
      <c r="E24" s="2"/>
      <c r="F24" s="11" t="s">
        <v>46</v>
      </c>
      <c r="G24" s="10" t="s">
        <v>10</v>
      </c>
      <c r="H24" s="20"/>
      <c r="I24" s="21"/>
      <c r="J24" s="20">
        <f t="shared" si="0"/>
        <v>0</v>
      </c>
      <c r="K24" s="16"/>
    </row>
    <row r="25" spans="1:11" ht="32.1" customHeight="1" x14ac:dyDescent="0.25">
      <c r="A25" s="4">
        <v>23</v>
      </c>
      <c r="B25" s="1" t="s">
        <v>7</v>
      </c>
      <c r="C25" s="8" t="s">
        <v>47</v>
      </c>
      <c r="D25" s="1" t="s">
        <v>48</v>
      </c>
      <c r="E25" s="3"/>
      <c r="F25" s="11" t="s">
        <v>49</v>
      </c>
      <c r="G25" s="10" t="s">
        <v>10</v>
      </c>
      <c r="H25" s="20"/>
      <c r="I25" s="21"/>
      <c r="J25" s="20">
        <f t="shared" si="0"/>
        <v>0</v>
      </c>
      <c r="K25" s="16"/>
    </row>
    <row r="26" spans="1:11" ht="32.1" customHeight="1" x14ac:dyDescent="0.25">
      <c r="A26" s="4">
        <v>24</v>
      </c>
      <c r="B26" s="1" t="s">
        <v>7</v>
      </c>
      <c r="C26" s="8" t="s">
        <v>50</v>
      </c>
      <c r="D26" s="1" t="s">
        <v>51</v>
      </c>
      <c r="E26" s="3"/>
      <c r="F26" s="11"/>
      <c r="G26" s="10" t="s">
        <v>10</v>
      </c>
      <c r="H26" s="20"/>
      <c r="I26" s="21"/>
      <c r="J26" s="20">
        <f t="shared" si="0"/>
        <v>0</v>
      </c>
      <c r="K26" s="16"/>
    </row>
    <row r="27" spans="1:11" ht="32.1" customHeight="1" x14ac:dyDescent="0.25">
      <c r="A27" s="4">
        <v>25</v>
      </c>
      <c r="B27" s="1" t="s">
        <v>7</v>
      </c>
      <c r="C27" s="8" t="s">
        <v>52</v>
      </c>
      <c r="D27" s="1">
        <v>79</v>
      </c>
      <c r="E27" s="3"/>
      <c r="F27" s="11" t="s">
        <v>43</v>
      </c>
      <c r="G27" s="10" t="s">
        <v>10</v>
      </c>
      <c r="H27" s="20"/>
      <c r="I27" s="21"/>
      <c r="J27" s="20">
        <f t="shared" si="0"/>
        <v>0</v>
      </c>
      <c r="K27" s="16"/>
    </row>
    <row r="28" spans="1:11" ht="32.1" customHeight="1" x14ac:dyDescent="0.25">
      <c r="A28" s="4">
        <v>26</v>
      </c>
      <c r="B28" s="1" t="s">
        <v>7</v>
      </c>
      <c r="C28" s="8" t="s">
        <v>53</v>
      </c>
      <c r="D28" s="1">
        <v>220</v>
      </c>
      <c r="E28" s="3"/>
      <c r="F28" s="11" t="s">
        <v>54</v>
      </c>
      <c r="G28" s="10" t="s">
        <v>10</v>
      </c>
      <c r="H28" s="20"/>
      <c r="I28" s="21"/>
      <c r="J28" s="20">
        <f t="shared" si="0"/>
        <v>0</v>
      </c>
      <c r="K28" s="16"/>
    </row>
    <row r="29" spans="1:11" ht="32.1" customHeight="1" x14ac:dyDescent="0.25">
      <c r="A29" s="4">
        <v>27</v>
      </c>
      <c r="B29" s="1" t="s">
        <v>7</v>
      </c>
      <c r="C29" s="8" t="s">
        <v>55</v>
      </c>
      <c r="D29" s="1" t="s">
        <v>56</v>
      </c>
      <c r="E29" s="2"/>
      <c r="F29" s="11" t="s">
        <v>57</v>
      </c>
      <c r="G29" s="14" t="s">
        <v>58</v>
      </c>
      <c r="H29" s="20"/>
      <c r="I29" s="21"/>
      <c r="J29" s="20">
        <f t="shared" si="0"/>
        <v>0</v>
      </c>
      <c r="K29" s="16"/>
    </row>
    <row r="30" spans="1:11" ht="32.1" customHeight="1" x14ac:dyDescent="0.25">
      <c r="A30" s="4">
        <v>28</v>
      </c>
      <c r="B30" s="1" t="s">
        <v>60</v>
      </c>
      <c r="C30" s="7" t="s">
        <v>59</v>
      </c>
      <c r="D30" s="1">
        <v>155</v>
      </c>
      <c r="E30" s="3"/>
      <c r="F30" s="11" t="s">
        <v>61</v>
      </c>
      <c r="G30" s="9" t="s">
        <v>62</v>
      </c>
      <c r="H30" s="20"/>
      <c r="I30" s="21"/>
      <c r="J30" s="20">
        <f t="shared" si="0"/>
        <v>0</v>
      </c>
      <c r="K30" s="16"/>
    </row>
    <row r="31" spans="1:11" ht="32.1" customHeight="1" x14ac:dyDescent="0.25">
      <c r="A31" s="4">
        <v>29</v>
      </c>
      <c r="B31" s="1" t="s">
        <v>60</v>
      </c>
      <c r="C31" s="7" t="s">
        <v>63</v>
      </c>
      <c r="D31" s="1">
        <v>183</v>
      </c>
      <c r="E31" s="3"/>
      <c r="F31" s="11" t="s">
        <v>64</v>
      </c>
      <c r="G31" s="9" t="s">
        <v>62</v>
      </c>
      <c r="H31" s="20"/>
      <c r="I31" s="21"/>
      <c r="J31" s="20">
        <f t="shared" si="0"/>
        <v>0</v>
      </c>
      <c r="K31" s="16"/>
    </row>
    <row r="32" spans="1:11" ht="32.1" customHeight="1" x14ac:dyDescent="0.25">
      <c r="A32" s="4">
        <v>30</v>
      </c>
      <c r="B32" s="1" t="s">
        <v>66</v>
      </c>
      <c r="C32" s="7" t="s">
        <v>65</v>
      </c>
      <c r="D32" s="1">
        <v>286</v>
      </c>
      <c r="E32" s="3"/>
      <c r="F32" s="11"/>
      <c r="G32" s="10" t="s">
        <v>10</v>
      </c>
      <c r="H32" s="20"/>
      <c r="I32" s="21"/>
      <c r="J32" s="20">
        <f t="shared" si="0"/>
        <v>0</v>
      </c>
      <c r="K32" s="16"/>
    </row>
    <row r="33" spans="1:11" ht="32.1" customHeight="1" x14ac:dyDescent="0.25">
      <c r="A33" s="4">
        <v>31</v>
      </c>
      <c r="B33" s="1" t="s">
        <v>66</v>
      </c>
      <c r="C33" s="7" t="s">
        <v>67</v>
      </c>
      <c r="D33" s="1">
        <v>221</v>
      </c>
      <c r="E33" s="3"/>
      <c r="F33" s="11" t="s">
        <v>68</v>
      </c>
      <c r="G33" s="10" t="s">
        <v>10</v>
      </c>
      <c r="H33" s="20"/>
      <c r="I33" s="21"/>
      <c r="J33" s="20">
        <f t="shared" si="0"/>
        <v>0</v>
      </c>
      <c r="K33" s="16"/>
    </row>
    <row r="34" spans="1:11" ht="32.1" customHeight="1" x14ac:dyDescent="0.25">
      <c r="A34" s="4">
        <v>32</v>
      </c>
      <c r="B34" s="1" t="s">
        <v>69</v>
      </c>
      <c r="C34" s="7">
        <v>45</v>
      </c>
      <c r="D34" s="1">
        <v>302</v>
      </c>
      <c r="E34" s="3"/>
      <c r="F34" s="11"/>
      <c r="G34" s="10" t="s">
        <v>70</v>
      </c>
      <c r="H34" s="20"/>
      <c r="I34" s="21"/>
      <c r="J34" s="20">
        <f t="shared" si="0"/>
        <v>0</v>
      </c>
      <c r="K34" s="16"/>
    </row>
    <row r="35" spans="1:11" ht="32.1" customHeight="1" x14ac:dyDescent="0.25">
      <c r="A35" s="4">
        <v>33</v>
      </c>
      <c r="B35" s="1" t="s">
        <v>69</v>
      </c>
      <c r="C35" s="7">
        <v>47</v>
      </c>
      <c r="D35" s="1">
        <v>376</v>
      </c>
      <c r="E35" s="3"/>
      <c r="F35" s="11"/>
      <c r="G35" s="10" t="s">
        <v>70</v>
      </c>
      <c r="H35" s="20"/>
      <c r="I35" s="21"/>
      <c r="J35" s="20">
        <f t="shared" si="0"/>
        <v>0</v>
      </c>
      <c r="K35" s="16"/>
    </row>
    <row r="36" spans="1:11" ht="32.1" customHeight="1" x14ac:dyDescent="0.25">
      <c r="A36" s="4">
        <v>34</v>
      </c>
      <c r="B36" s="1" t="s">
        <v>72</v>
      </c>
      <c r="C36" s="7" t="s">
        <v>71</v>
      </c>
      <c r="D36" s="1" t="s">
        <v>73</v>
      </c>
      <c r="E36" s="1">
        <v>312</v>
      </c>
      <c r="F36" s="11" t="s">
        <v>74</v>
      </c>
      <c r="G36" s="9" t="s">
        <v>75</v>
      </c>
      <c r="H36" s="20"/>
      <c r="I36" s="21"/>
      <c r="J36" s="20">
        <f t="shared" si="0"/>
        <v>0</v>
      </c>
      <c r="K36" s="16"/>
    </row>
    <row r="37" spans="1:11" ht="32.1" customHeight="1" x14ac:dyDescent="0.25">
      <c r="A37" s="4">
        <v>35</v>
      </c>
      <c r="B37" s="1" t="s">
        <v>66</v>
      </c>
      <c r="C37" s="7">
        <v>59</v>
      </c>
      <c r="D37" s="1">
        <v>198</v>
      </c>
      <c r="E37" s="1"/>
      <c r="F37" s="11"/>
      <c r="G37" s="9" t="s">
        <v>76</v>
      </c>
      <c r="H37" s="20"/>
      <c r="I37" s="21"/>
      <c r="J37" s="20">
        <f t="shared" si="0"/>
        <v>0</v>
      </c>
      <c r="K37" s="16"/>
    </row>
    <row r="38" spans="1:11" ht="32.1" customHeight="1" x14ac:dyDescent="0.25">
      <c r="A38" s="4">
        <v>36</v>
      </c>
      <c r="B38" s="1" t="s">
        <v>78</v>
      </c>
      <c r="C38" s="7" t="s">
        <v>77</v>
      </c>
      <c r="D38" s="1">
        <v>147</v>
      </c>
      <c r="E38" s="1">
        <v>208</v>
      </c>
      <c r="F38" s="11" t="s">
        <v>79</v>
      </c>
      <c r="G38" s="9" t="s">
        <v>76</v>
      </c>
      <c r="H38" s="20"/>
      <c r="I38" s="21"/>
      <c r="J38" s="20">
        <f t="shared" si="0"/>
        <v>0</v>
      </c>
      <c r="K38" s="16"/>
    </row>
    <row r="39" spans="1:11" ht="32.1" customHeight="1" x14ac:dyDescent="0.25">
      <c r="A39" s="4">
        <v>37</v>
      </c>
      <c r="B39" s="1" t="s">
        <v>81</v>
      </c>
      <c r="C39" s="7" t="s">
        <v>80</v>
      </c>
      <c r="D39" s="1">
        <v>182</v>
      </c>
      <c r="E39" s="3"/>
      <c r="F39" s="11" t="s">
        <v>82</v>
      </c>
      <c r="G39" s="9" t="s">
        <v>83</v>
      </c>
      <c r="H39" s="20"/>
      <c r="I39" s="21"/>
      <c r="J39" s="20">
        <f t="shared" si="0"/>
        <v>0</v>
      </c>
      <c r="K39" s="16"/>
    </row>
    <row r="40" spans="1:11" ht="32.1" customHeight="1" x14ac:dyDescent="0.25">
      <c r="A40" s="4">
        <v>38</v>
      </c>
      <c r="B40" s="1" t="s">
        <v>66</v>
      </c>
      <c r="C40" s="7">
        <v>70</v>
      </c>
      <c r="D40" s="1">
        <v>158</v>
      </c>
      <c r="E40" s="3">
        <v>274</v>
      </c>
      <c r="F40" s="11"/>
      <c r="G40" s="9" t="s">
        <v>84</v>
      </c>
      <c r="H40" s="20"/>
      <c r="I40" s="21"/>
      <c r="J40" s="20">
        <f t="shared" si="0"/>
        <v>0</v>
      </c>
      <c r="K40" s="16"/>
    </row>
    <row r="41" spans="1:11" ht="32.1" customHeight="1" x14ac:dyDescent="0.25">
      <c r="A41" s="4">
        <v>39</v>
      </c>
      <c r="B41" s="1" t="s">
        <v>66</v>
      </c>
      <c r="C41" s="7" t="s">
        <v>85</v>
      </c>
      <c r="D41" s="1">
        <v>110</v>
      </c>
      <c r="E41" s="3"/>
      <c r="F41" s="11" t="s">
        <v>86</v>
      </c>
      <c r="G41" s="9" t="s">
        <v>87</v>
      </c>
      <c r="H41" s="20"/>
      <c r="I41" s="21"/>
      <c r="J41" s="20">
        <f t="shared" si="0"/>
        <v>0</v>
      </c>
      <c r="K41" s="16"/>
    </row>
    <row r="42" spans="1:11" ht="32.1" customHeight="1" x14ac:dyDescent="0.25">
      <c r="A42" s="4">
        <v>40</v>
      </c>
      <c r="B42" s="1" t="s">
        <v>81</v>
      </c>
      <c r="C42" s="7" t="s">
        <v>88</v>
      </c>
      <c r="D42" s="1">
        <v>179</v>
      </c>
      <c r="E42" s="1">
        <v>283</v>
      </c>
      <c r="F42" s="11" t="s">
        <v>82</v>
      </c>
      <c r="G42" s="9" t="s">
        <v>89</v>
      </c>
      <c r="H42" s="20"/>
      <c r="I42" s="21"/>
      <c r="J42" s="20">
        <f t="shared" si="0"/>
        <v>0</v>
      </c>
      <c r="K42" s="16"/>
    </row>
    <row r="43" spans="1:11" ht="32.1" customHeight="1" x14ac:dyDescent="0.25">
      <c r="A43" s="4">
        <v>41</v>
      </c>
      <c r="B43" s="1" t="s">
        <v>81</v>
      </c>
      <c r="C43" s="7" t="s">
        <v>90</v>
      </c>
      <c r="D43" s="1">
        <v>152</v>
      </c>
      <c r="E43" s="1">
        <v>270</v>
      </c>
      <c r="F43" s="11" t="s">
        <v>91</v>
      </c>
      <c r="G43" s="9" t="s">
        <v>87</v>
      </c>
      <c r="H43" s="20"/>
      <c r="I43" s="21"/>
      <c r="J43" s="20">
        <f t="shared" si="0"/>
        <v>0</v>
      </c>
      <c r="K43" s="16"/>
    </row>
    <row r="44" spans="1:11" ht="32.1" customHeight="1" x14ac:dyDescent="0.25">
      <c r="A44" s="4">
        <v>42</v>
      </c>
      <c r="B44" s="1" t="s">
        <v>92</v>
      </c>
      <c r="C44" s="7">
        <v>74</v>
      </c>
      <c r="D44" s="1">
        <v>90</v>
      </c>
      <c r="E44" s="1">
        <v>121</v>
      </c>
      <c r="F44" s="11"/>
      <c r="G44" s="9" t="s">
        <v>93</v>
      </c>
      <c r="H44" s="20"/>
      <c r="I44" s="21"/>
      <c r="J44" s="20">
        <f t="shared" si="0"/>
        <v>0</v>
      </c>
      <c r="K44" s="16"/>
    </row>
    <row r="45" spans="1:11" ht="32.1" customHeight="1" x14ac:dyDescent="0.25">
      <c r="A45" s="4">
        <v>43</v>
      </c>
      <c r="B45" s="1" t="s">
        <v>78</v>
      </c>
      <c r="C45" s="7">
        <v>75</v>
      </c>
      <c r="D45" s="1">
        <v>128</v>
      </c>
      <c r="E45" s="1">
        <v>175</v>
      </c>
      <c r="F45" s="11"/>
      <c r="G45" s="9" t="s">
        <v>87</v>
      </c>
      <c r="H45" s="20"/>
      <c r="I45" s="21"/>
      <c r="J45" s="20">
        <f t="shared" si="0"/>
        <v>0</v>
      </c>
      <c r="K45" s="16"/>
    </row>
    <row r="46" spans="1:11" ht="32.1" customHeight="1" x14ac:dyDescent="0.25">
      <c r="A46" s="4">
        <v>44</v>
      </c>
      <c r="B46" s="1" t="s">
        <v>78</v>
      </c>
      <c r="C46" s="7">
        <v>76</v>
      </c>
      <c r="D46" s="1">
        <v>107</v>
      </c>
      <c r="E46" s="1">
        <v>142</v>
      </c>
      <c r="F46" s="11"/>
      <c r="G46" s="9" t="s">
        <v>87</v>
      </c>
      <c r="H46" s="20"/>
      <c r="I46" s="21"/>
      <c r="J46" s="20">
        <f t="shared" si="0"/>
        <v>0</v>
      </c>
      <c r="K46" s="16"/>
    </row>
    <row r="47" spans="1:11" ht="32.1" customHeight="1" x14ac:dyDescent="0.25">
      <c r="A47" s="4">
        <v>45</v>
      </c>
      <c r="B47" s="1" t="s">
        <v>66</v>
      </c>
      <c r="C47" s="7" t="s">
        <v>94</v>
      </c>
      <c r="D47" s="1">
        <v>214</v>
      </c>
      <c r="E47" s="1">
        <v>288</v>
      </c>
      <c r="F47" s="11" t="s">
        <v>95</v>
      </c>
      <c r="G47" s="9" t="s">
        <v>96</v>
      </c>
      <c r="H47" s="20"/>
      <c r="I47" s="21"/>
      <c r="J47" s="20">
        <f t="shared" si="0"/>
        <v>0</v>
      </c>
      <c r="K47" s="16"/>
    </row>
    <row r="48" spans="1:11" ht="32.1" customHeight="1" x14ac:dyDescent="0.25">
      <c r="A48" s="4">
        <v>46</v>
      </c>
      <c r="B48" s="1" t="s">
        <v>81</v>
      </c>
      <c r="C48" s="7" t="s">
        <v>97</v>
      </c>
      <c r="D48" s="1">
        <v>102</v>
      </c>
      <c r="E48" s="1">
        <v>155</v>
      </c>
      <c r="F48" s="11" t="s">
        <v>98</v>
      </c>
      <c r="G48" s="9" t="s">
        <v>87</v>
      </c>
      <c r="H48" s="20"/>
      <c r="I48" s="21"/>
      <c r="J48" s="20">
        <f t="shared" si="0"/>
        <v>0</v>
      </c>
      <c r="K48" s="16"/>
    </row>
    <row r="49" spans="1:11" ht="32.1" customHeight="1" x14ac:dyDescent="0.25">
      <c r="A49" s="4">
        <v>47</v>
      </c>
      <c r="B49" s="1" t="s">
        <v>100</v>
      </c>
      <c r="C49" s="7" t="s">
        <v>99</v>
      </c>
      <c r="D49" s="1">
        <v>129</v>
      </c>
      <c r="E49" s="3"/>
      <c r="F49" s="11" t="s">
        <v>101</v>
      </c>
      <c r="G49" s="9" t="s">
        <v>102</v>
      </c>
      <c r="H49" s="20"/>
      <c r="I49" s="21"/>
      <c r="J49" s="20">
        <f t="shared" si="0"/>
        <v>0</v>
      </c>
      <c r="K49" s="16"/>
    </row>
    <row r="50" spans="1:11" ht="32.1" customHeight="1" x14ac:dyDescent="0.25">
      <c r="A50" s="4">
        <v>48</v>
      </c>
      <c r="B50" s="1" t="s">
        <v>81</v>
      </c>
      <c r="C50" s="7" t="s">
        <v>103</v>
      </c>
      <c r="D50" s="1">
        <v>173</v>
      </c>
      <c r="E50" s="1">
        <v>251</v>
      </c>
      <c r="F50" s="11" t="s">
        <v>104</v>
      </c>
      <c r="G50" s="10" t="s">
        <v>10</v>
      </c>
      <c r="H50" s="20"/>
      <c r="I50" s="21"/>
      <c r="J50" s="20">
        <f t="shared" si="0"/>
        <v>0</v>
      </c>
      <c r="K50" s="16"/>
    </row>
    <row r="51" spans="1:11" ht="32.1" customHeight="1" x14ac:dyDescent="0.25">
      <c r="A51" s="4">
        <v>49</v>
      </c>
      <c r="B51" s="1" t="s">
        <v>81</v>
      </c>
      <c r="C51" s="7" t="s">
        <v>105</v>
      </c>
      <c r="D51" s="1">
        <v>88</v>
      </c>
      <c r="E51" s="1">
        <v>119</v>
      </c>
      <c r="F51" s="11" t="s">
        <v>106</v>
      </c>
      <c r="G51" s="10" t="s">
        <v>10</v>
      </c>
      <c r="H51" s="20"/>
      <c r="I51" s="21"/>
      <c r="J51" s="20">
        <f t="shared" si="0"/>
        <v>0</v>
      </c>
      <c r="K51" s="16"/>
    </row>
    <row r="52" spans="1:11" ht="32.1" customHeight="1" x14ac:dyDescent="0.25">
      <c r="A52" s="4">
        <v>50</v>
      </c>
      <c r="B52" s="1" t="s">
        <v>81</v>
      </c>
      <c r="C52" s="7" t="s">
        <v>107</v>
      </c>
      <c r="D52" s="1">
        <v>134</v>
      </c>
      <c r="E52" s="1">
        <v>171</v>
      </c>
      <c r="F52" s="11" t="s">
        <v>108</v>
      </c>
      <c r="G52" s="10" t="s">
        <v>10</v>
      </c>
      <c r="H52" s="20"/>
      <c r="I52" s="21"/>
      <c r="J52" s="20">
        <f t="shared" si="0"/>
        <v>0</v>
      </c>
      <c r="K52" s="16"/>
    </row>
    <row r="53" spans="1:11" ht="32.1" customHeight="1" x14ac:dyDescent="0.25">
      <c r="A53" s="4">
        <v>51</v>
      </c>
      <c r="B53" s="1" t="s">
        <v>81</v>
      </c>
      <c r="C53" s="7" t="s">
        <v>109</v>
      </c>
      <c r="D53" s="1">
        <v>112</v>
      </c>
      <c r="E53" s="1">
        <v>159</v>
      </c>
      <c r="F53" s="11" t="s">
        <v>110</v>
      </c>
      <c r="G53" s="10" t="s">
        <v>10</v>
      </c>
      <c r="H53" s="20"/>
      <c r="I53" s="21"/>
      <c r="J53" s="20">
        <f t="shared" si="0"/>
        <v>0</v>
      </c>
      <c r="K53" s="16"/>
    </row>
    <row r="54" spans="1:11" ht="32.1" customHeight="1" x14ac:dyDescent="0.25">
      <c r="A54" s="4">
        <v>52</v>
      </c>
      <c r="B54" s="1" t="s">
        <v>81</v>
      </c>
      <c r="C54" s="7" t="s">
        <v>111</v>
      </c>
      <c r="D54" s="1">
        <v>100</v>
      </c>
      <c r="E54" s="1">
        <v>152</v>
      </c>
      <c r="F54" s="11" t="s">
        <v>112</v>
      </c>
      <c r="G54" s="10" t="s">
        <v>10</v>
      </c>
      <c r="H54" s="20"/>
      <c r="I54" s="21"/>
      <c r="J54" s="20">
        <f t="shared" si="0"/>
        <v>0</v>
      </c>
      <c r="K54" s="16"/>
    </row>
    <row r="55" spans="1:11" ht="32.1" customHeight="1" x14ac:dyDescent="0.25">
      <c r="A55" s="4">
        <v>53</v>
      </c>
      <c r="B55" s="1" t="s">
        <v>81</v>
      </c>
      <c r="C55" s="7" t="s">
        <v>113</v>
      </c>
      <c r="D55" s="1">
        <v>138</v>
      </c>
      <c r="E55" s="1">
        <v>210</v>
      </c>
      <c r="F55" s="11" t="s">
        <v>114</v>
      </c>
      <c r="G55" s="10" t="s">
        <v>10</v>
      </c>
      <c r="H55" s="20"/>
      <c r="I55" s="21"/>
      <c r="J55" s="20">
        <f t="shared" si="0"/>
        <v>0</v>
      </c>
      <c r="K55" s="16"/>
    </row>
    <row r="56" spans="1:11" ht="32.1" customHeight="1" x14ac:dyDescent="0.25">
      <c r="A56" s="4">
        <v>54</v>
      </c>
      <c r="B56" s="1" t="s">
        <v>81</v>
      </c>
      <c r="C56" s="7" t="s">
        <v>115</v>
      </c>
      <c r="D56" s="1">
        <v>160</v>
      </c>
      <c r="E56" s="1">
        <v>193</v>
      </c>
      <c r="F56" s="11" t="s">
        <v>116</v>
      </c>
      <c r="G56" s="10" t="s">
        <v>10</v>
      </c>
      <c r="H56" s="20"/>
      <c r="I56" s="21"/>
      <c r="J56" s="20">
        <f t="shared" si="0"/>
        <v>0</v>
      </c>
      <c r="K56" s="16"/>
    </row>
    <row r="57" spans="1:11" ht="32.1" customHeight="1" x14ac:dyDescent="0.25">
      <c r="A57" s="4">
        <v>55</v>
      </c>
      <c r="B57" s="1" t="s">
        <v>81</v>
      </c>
      <c r="C57" s="7" t="s">
        <v>117</v>
      </c>
      <c r="D57" s="1">
        <v>170</v>
      </c>
      <c r="E57" s="1">
        <v>213</v>
      </c>
      <c r="F57" s="11" t="s">
        <v>118</v>
      </c>
      <c r="G57" s="10" t="s">
        <v>10</v>
      </c>
      <c r="H57" s="20"/>
      <c r="I57" s="21"/>
      <c r="J57" s="20">
        <f t="shared" si="0"/>
        <v>0</v>
      </c>
      <c r="K57" s="16"/>
    </row>
    <row r="58" spans="1:11" ht="32.1" customHeight="1" x14ac:dyDescent="0.25">
      <c r="A58" s="4">
        <v>56</v>
      </c>
      <c r="B58" s="1" t="s">
        <v>81</v>
      </c>
      <c r="C58" s="7" t="s">
        <v>119</v>
      </c>
      <c r="D58" s="1">
        <v>171</v>
      </c>
      <c r="E58" s="1">
        <v>367</v>
      </c>
      <c r="F58" s="11"/>
      <c r="G58" s="10" t="s">
        <v>10</v>
      </c>
      <c r="H58" s="20"/>
      <c r="I58" s="21"/>
      <c r="J58" s="20">
        <f t="shared" si="0"/>
        <v>0</v>
      </c>
      <c r="K58" s="16"/>
    </row>
    <row r="59" spans="1:11" ht="32.1" customHeight="1" x14ac:dyDescent="0.25">
      <c r="A59" s="4">
        <v>57</v>
      </c>
      <c r="B59" s="1" t="s">
        <v>121</v>
      </c>
      <c r="C59" s="7" t="s">
        <v>120</v>
      </c>
      <c r="D59" s="1">
        <v>131</v>
      </c>
      <c r="E59" s="1">
        <v>156</v>
      </c>
      <c r="F59" s="11" t="s">
        <v>122</v>
      </c>
      <c r="G59" s="10" t="s">
        <v>10</v>
      </c>
      <c r="H59" s="20"/>
      <c r="I59" s="21"/>
      <c r="J59" s="20">
        <f t="shared" si="0"/>
        <v>0</v>
      </c>
      <c r="K59" s="16"/>
    </row>
    <row r="60" spans="1:11" ht="32.1" customHeight="1" x14ac:dyDescent="0.25">
      <c r="A60" s="4">
        <v>58</v>
      </c>
      <c r="B60" s="1" t="s">
        <v>124</v>
      </c>
      <c r="C60" s="7" t="s">
        <v>123</v>
      </c>
      <c r="D60" s="1">
        <v>142</v>
      </c>
      <c r="E60" s="1">
        <v>153</v>
      </c>
      <c r="F60" s="11" t="s">
        <v>125</v>
      </c>
      <c r="G60" s="10" t="s">
        <v>10</v>
      </c>
      <c r="H60" s="20"/>
      <c r="I60" s="21"/>
      <c r="J60" s="20">
        <f t="shared" si="0"/>
        <v>0</v>
      </c>
      <c r="K60" s="16"/>
    </row>
    <row r="61" spans="1:11" ht="32.1" customHeight="1" x14ac:dyDescent="0.25">
      <c r="A61" s="4">
        <v>59</v>
      </c>
      <c r="B61" s="1" t="s">
        <v>127</v>
      </c>
      <c r="C61" s="7" t="s">
        <v>126</v>
      </c>
      <c r="D61" s="1">
        <v>110</v>
      </c>
      <c r="E61" s="1">
        <v>101</v>
      </c>
      <c r="F61" s="11" t="s">
        <v>128</v>
      </c>
      <c r="G61" s="10" t="s">
        <v>10</v>
      </c>
      <c r="H61" s="20"/>
      <c r="I61" s="21"/>
      <c r="J61" s="20">
        <f t="shared" si="0"/>
        <v>0</v>
      </c>
      <c r="K61" s="16"/>
    </row>
    <row r="62" spans="1:11" ht="32.1" customHeight="1" x14ac:dyDescent="0.25">
      <c r="A62" s="4">
        <v>60</v>
      </c>
      <c r="B62" s="1" t="s">
        <v>81</v>
      </c>
      <c r="C62" s="7" t="s">
        <v>129</v>
      </c>
      <c r="D62" s="1">
        <v>192</v>
      </c>
      <c r="E62" s="1">
        <v>320</v>
      </c>
      <c r="F62" s="11" t="s">
        <v>130</v>
      </c>
      <c r="G62" s="9" t="s">
        <v>131</v>
      </c>
      <c r="H62" s="20"/>
      <c r="I62" s="21"/>
      <c r="J62" s="20">
        <f t="shared" si="0"/>
        <v>0</v>
      </c>
      <c r="K62" s="16"/>
    </row>
    <row r="63" spans="1:11" ht="32.1" customHeight="1" x14ac:dyDescent="0.25">
      <c r="A63" s="4">
        <v>61</v>
      </c>
      <c r="B63" s="1" t="s">
        <v>81</v>
      </c>
      <c r="C63" s="7" t="s">
        <v>132</v>
      </c>
      <c r="D63" s="1">
        <v>187</v>
      </c>
      <c r="E63" s="1">
        <v>226</v>
      </c>
      <c r="F63" s="11" t="s">
        <v>133</v>
      </c>
      <c r="G63" s="9" t="s">
        <v>96</v>
      </c>
      <c r="H63" s="20"/>
      <c r="I63" s="21"/>
      <c r="J63" s="20">
        <f t="shared" si="0"/>
        <v>0</v>
      </c>
      <c r="K63" s="16"/>
    </row>
    <row r="64" spans="1:11" ht="32.1" customHeight="1" x14ac:dyDescent="0.25">
      <c r="A64" s="4">
        <v>62</v>
      </c>
      <c r="B64" s="1" t="s">
        <v>124</v>
      </c>
      <c r="C64" s="7" t="s">
        <v>134</v>
      </c>
      <c r="D64" s="1">
        <v>91</v>
      </c>
      <c r="E64" s="1">
        <v>130</v>
      </c>
      <c r="F64" s="11" t="s">
        <v>135</v>
      </c>
      <c r="G64" s="9" t="s">
        <v>96</v>
      </c>
      <c r="H64" s="20"/>
      <c r="I64" s="21"/>
      <c r="J64" s="20">
        <f t="shared" si="0"/>
        <v>0</v>
      </c>
      <c r="K64" s="16"/>
    </row>
    <row r="65" spans="1:11" ht="32.1" customHeight="1" x14ac:dyDescent="0.25">
      <c r="A65" s="4">
        <v>63</v>
      </c>
      <c r="B65" s="1" t="s">
        <v>124</v>
      </c>
      <c r="C65" s="7" t="s">
        <v>136</v>
      </c>
      <c r="D65" s="1">
        <v>110</v>
      </c>
      <c r="E65" s="1">
        <v>163</v>
      </c>
      <c r="F65" s="11" t="s">
        <v>137</v>
      </c>
      <c r="G65" s="9" t="s">
        <v>96</v>
      </c>
      <c r="H65" s="20"/>
      <c r="I65" s="21"/>
      <c r="J65" s="20">
        <f t="shared" si="0"/>
        <v>0</v>
      </c>
      <c r="K65" s="16"/>
    </row>
    <row r="66" spans="1:11" ht="32.1" customHeight="1" x14ac:dyDescent="0.25">
      <c r="A66" s="4">
        <v>64</v>
      </c>
      <c r="B66" s="1" t="s">
        <v>127</v>
      </c>
      <c r="C66" s="7" t="s">
        <v>138</v>
      </c>
      <c r="D66" s="1">
        <v>84</v>
      </c>
      <c r="E66" s="1">
        <v>83</v>
      </c>
      <c r="F66" s="11" t="s">
        <v>139</v>
      </c>
      <c r="G66" s="9" t="s">
        <v>96</v>
      </c>
      <c r="H66" s="20"/>
      <c r="I66" s="21"/>
      <c r="J66" s="20">
        <f t="shared" si="0"/>
        <v>0</v>
      </c>
      <c r="K66" s="16"/>
    </row>
    <row r="67" spans="1:11" ht="32.1" customHeight="1" x14ac:dyDescent="0.25">
      <c r="A67" s="4">
        <v>65</v>
      </c>
      <c r="B67" s="1" t="s">
        <v>81</v>
      </c>
      <c r="C67" s="7" t="s">
        <v>140</v>
      </c>
      <c r="D67" s="1">
        <v>180</v>
      </c>
      <c r="E67" s="1">
        <v>211</v>
      </c>
      <c r="F67" s="11" t="s">
        <v>141</v>
      </c>
      <c r="G67" s="9" t="s">
        <v>96</v>
      </c>
      <c r="H67" s="20"/>
      <c r="I67" s="21"/>
      <c r="J67" s="20">
        <f t="shared" si="0"/>
        <v>0</v>
      </c>
      <c r="K67" s="16"/>
    </row>
    <row r="68" spans="1:11" ht="32.1" customHeight="1" x14ac:dyDescent="0.25">
      <c r="A68" s="4">
        <v>66</v>
      </c>
      <c r="B68" s="1" t="s">
        <v>127</v>
      </c>
      <c r="C68" s="7" t="s">
        <v>142</v>
      </c>
      <c r="D68" s="1">
        <v>84</v>
      </c>
      <c r="E68" s="1">
        <v>105</v>
      </c>
      <c r="F68" s="11" t="s">
        <v>143</v>
      </c>
      <c r="G68" s="9" t="s">
        <v>96</v>
      </c>
      <c r="H68" s="20"/>
      <c r="I68" s="21"/>
      <c r="J68" s="20">
        <f t="shared" ref="J68:J131" si="1">H68+H68*I68</f>
        <v>0</v>
      </c>
      <c r="K68" s="16"/>
    </row>
    <row r="69" spans="1:11" ht="32.1" customHeight="1" x14ac:dyDescent="0.25">
      <c r="A69" s="4">
        <v>67</v>
      </c>
      <c r="B69" s="1" t="s">
        <v>144</v>
      </c>
      <c r="C69" s="7">
        <v>137</v>
      </c>
      <c r="D69" s="1">
        <v>254</v>
      </c>
      <c r="E69" s="1"/>
      <c r="F69" s="11"/>
      <c r="G69" s="9" t="s">
        <v>96</v>
      </c>
      <c r="H69" s="20"/>
      <c r="I69" s="21"/>
      <c r="J69" s="20">
        <f t="shared" si="1"/>
        <v>0</v>
      </c>
      <c r="K69" s="16"/>
    </row>
    <row r="70" spans="1:11" ht="32.1" customHeight="1" x14ac:dyDescent="0.25">
      <c r="A70" s="4">
        <v>68</v>
      </c>
      <c r="B70" s="1" t="s">
        <v>145</v>
      </c>
      <c r="C70" s="7">
        <v>139</v>
      </c>
      <c r="D70" s="1" t="s">
        <v>146</v>
      </c>
      <c r="E70" s="1"/>
      <c r="F70" s="11"/>
      <c r="G70" s="9" t="s">
        <v>96</v>
      </c>
      <c r="H70" s="20"/>
      <c r="I70" s="21"/>
      <c r="J70" s="20">
        <f t="shared" si="1"/>
        <v>0</v>
      </c>
      <c r="K70" s="16"/>
    </row>
    <row r="71" spans="1:11" ht="32.1" customHeight="1" x14ac:dyDescent="0.25">
      <c r="A71" s="4">
        <v>69</v>
      </c>
      <c r="B71" s="1" t="s">
        <v>145</v>
      </c>
      <c r="C71" s="7">
        <v>140</v>
      </c>
      <c r="D71" s="1" t="s">
        <v>147</v>
      </c>
      <c r="E71" s="1"/>
      <c r="F71" s="11"/>
      <c r="G71" s="9" t="s">
        <v>96</v>
      </c>
      <c r="H71" s="20"/>
      <c r="I71" s="21"/>
      <c r="J71" s="20">
        <f t="shared" si="1"/>
        <v>0</v>
      </c>
      <c r="K71" s="16"/>
    </row>
    <row r="72" spans="1:11" ht="32.1" customHeight="1" x14ac:dyDescent="0.25">
      <c r="A72" s="4">
        <v>70</v>
      </c>
      <c r="B72" s="1" t="s">
        <v>124</v>
      </c>
      <c r="C72" s="7" t="s">
        <v>148</v>
      </c>
      <c r="D72" s="1">
        <v>82</v>
      </c>
      <c r="E72" s="1">
        <v>98</v>
      </c>
      <c r="F72" s="11" t="s">
        <v>149</v>
      </c>
      <c r="G72" s="9" t="s">
        <v>96</v>
      </c>
      <c r="H72" s="20"/>
      <c r="I72" s="21"/>
      <c r="J72" s="20">
        <f t="shared" si="1"/>
        <v>0</v>
      </c>
      <c r="K72" s="16"/>
    </row>
    <row r="73" spans="1:11" ht="32.1" customHeight="1" x14ac:dyDescent="0.25">
      <c r="A73" s="4">
        <v>71</v>
      </c>
      <c r="B73" s="1" t="s">
        <v>151</v>
      </c>
      <c r="C73" s="7" t="s">
        <v>150</v>
      </c>
      <c r="D73" s="1">
        <v>68</v>
      </c>
      <c r="E73" s="3"/>
      <c r="F73" s="11" t="s">
        <v>152</v>
      </c>
      <c r="G73" s="9" t="s">
        <v>96</v>
      </c>
      <c r="H73" s="20"/>
      <c r="I73" s="21"/>
      <c r="J73" s="20">
        <f t="shared" si="1"/>
        <v>0</v>
      </c>
      <c r="K73" s="16"/>
    </row>
    <row r="74" spans="1:11" ht="32.1" customHeight="1" x14ac:dyDescent="0.25">
      <c r="A74" s="4">
        <v>72</v>
      </c>
      <c r="B74" s="1" t="s">
        <v>81</v>
      </c>
      <c r="C74" s="7" t="s">
        <v>153</v>
      </c>
      <c r="D74" s="1">
        <v>225</v>
      </c>
      <c r="E74" s="1">
        <v>363</v>
      </c>
      <c r="F74" s="11" t="s">
        <v>154</v>
      </c>
      <c r="G74" s="9" t="s">
        <v>96</v>
      </c>
      <c r="H74" s="20"/>
      <c r="I74" s="21"/>
      <c r="J74" s="20">
        <f t="shared" si="1"/>
        <v>0</v>
      </c>
      <c r="K74" s="16"/>
    </row>
    <row r="75" spans="1:11" ht="32.1" customHeight="1" x14ac:dyDescent="0.25">
      <c r="A75" s="4">
        <v>73</v>
      </c>
      <c r="B75" s="1" t="s">
        <v>81</v>
      </c>
      <c r="C75" s="7" t="s">
        <v>155</v>
      </c>
      <c r="D75" s="1">
        <v>138</v>
      </c>
      <c r="E75" s="1">
        <v>156</v>
      </c>
      <c r="F75" s="11" t="s">
        <v>156</v>
      </c>
      <c r="G75" s="9" t="s">
        <v>96</v>
      </c>
      <c r="H75" s="20"/>
      <c r="I75" s="21"/>
      <c r="J75" s="20">
        <f t="shared" si="1"/>
        <v>0</v>
      </c>
      <c r="K75" s="16"/>
    </row>
    <row r="76" spans="1:11" ht="32.1" customHeight="1" x14ac:dyDescent="0.25">
      <c r="A76" s="4">
        <v>74</v>
      </c>
      <c r="B76" s="1" t="s">
        <v>81</v>
      </c>
      <c r="C76" s="7" t="s">
        <v>157</v>
      </c>
      <c r="D76" s="1">
        <v>128</v>
      </c>
      <c r="E76" s="1">
        <v>134</v>
      </c>
      <c r="F76" s="11" t="s">
        <v>158</v>
      </c>
      <c r="G76" s="9" t="s">
        <v>96</v>
      </c>
      <c r="H76" s="20"/>
      <c r="I76" s="21"/>
      <c r="J76" s="20">
        <f t="shared" si="1"/>
        <v>0</v>
      </c>
      <c r="K76" s="16"/>
    </row>
    <row r="77" spans="1:11" ht="32.1" customHeight="1" x14ac:dyDescent="0.25">
      <c r="A77" s="4">
        <v>75</v>
      </c>
      <c r="B77" s="1" t="s">
        <v>160</v>
      </c>
      <c r="C77" s="7" t="s">
        <v>159</v>
      </c>
      <c r="D77" s="1">
        <v>80</v>
      </c>
      <c r="E77" s="1">
        <v>101</v>
      </c>
      <c r="F77" s="11" t="s">
        <v>161</v>
      </c>
      <c r="G77" s="9" t="s">
        <v>96</v>
      </c>
      <c r="H77" s="20"/>
      <c r="I77" s="21"/>
      <c r="J77" s="20">
        <f t="shared" si="1"/>
        <v>0</v>
      </c>
      <c r="K77" s="16"/>
    </row>
    <row r="78" spans="1:11" ht="32.1" customHeight="1" x14ac:dyDescent="0.25">
      <c r="A78" s="4">
        <v>76</v>
      </c>
      <c r="B78" s="1" t="s">
        <v>69</v>
      </c>
      <c r="C78" s="7">
        <v>147</v>
      </c>
      <c r="D78" s="1">
        <v>248</v>
      </c>
      <c r="E78" s="1"/>
      <c r="F78" s="11" t="s">
        <v>162</v>
      </c>
      <c r="G78" s="9" t="s">
        <v>163</v>
      </c>
      <c r="H78" s="20"/>
      <c r="I78" s="21"/>
      <c r="J78" s="20">
        <f t="shared" si="1"/>
        <v>0</v>
      </c>
      <c r="K78" s="16"/>
    </row>
    <row r="79" spans="1:11" ht="32.1" customHeight="1" x14ac:dyDescent="0.25">
      <c r="A79" s="4">
        <v>77</v>
      </c>
      <c r="B79" s="1" t="s">
        <v>69</v>
      </c>
      <c r="C79" s="7">
        <v>148</v>
      </c>
      <c r="D79" s="1">
        <v>290</v>
      </c>
      <c r="E79" s="1"/>
      <c r="F79" s="11" t="s">
        <v>162</v>
      </c>
      <c r="G79" s="9" t="s">
        <v>87</v>
      </c>
      <c r="H79" s="20"/>
      <c r="I79" s="21"/>
      <c r="J79" s="20">
        <f t="shared" si="1"/>
        <v>0</v>
      </c>
      <c r="K79" s="16"/>
    </row>
    <row r="80" spans="1:11" ht="32.1" customHeight="1" x14ac:dyDescent="0.25">
      <c r="A80" s="4">
        <v>78</v>
      </c>
      <c r="B80" s="1" t="s">
        <v>69</v>
      </c>
      <c r="C80" s="7">
        <v>154</v>
      </c>
      <c r="D80" s="1">
        <v>176</v>
      </c>
      <c r="E80" s="1"/>
      <c r="F80" s="11" t="s">
        <v>162</v>
      </c>
      <c r="G80" s="9" t="s">
        <v>87</v>
      </c>
      <c r="H80" s="20"/>
      <c r="I80" s="21"/>
      <c r="J80" s="20">
        <f t="shared" si="1"/>
        <v>0</v>
      </c>
      <c r="K80" s="16"/>
    </row>
    <row r="81" spans="1:11" ht="32.1" customHeight="1" x14ac:dyDescent="0.25">
      <c r="A81" s="4">
        <v>79</v>
      </c>
      <c r="B81" s="1" t="s">
        <v>69</v>
      </c>
      <c r="C81" s="7">
        <v>157</v>
      </c>
      <c r="D81" s="1">
        <v>187</v>
      </c>
      <c r="E81" s="1"/>
      <c r="F81" s="11" t="s">
        <v>162</v>
      </c>
      <c r="G81" s="9" t="s">
        <v>87</v>
      </c>
      <c r="H81" s="20"/>
      <c r="I81" s="21"/>
      <c r="J81" s="20">
        <f t="shared" si="1"/>
        <v>0</v>
      </c>
      <c r="K81" s="16"/>
    </row>
    <row r="82" spans="1:11" ht="32.1" customHeight="1" x14ac:dyDescent="0.25">
      <c r="A82" s="4">
        <v>80</v>
      </c>
      <c r="B82" s="1" t="s">
        <v>165</v>
      </c>
      <c r="C82" s="7" t="s">
        <v>164</v>
      </c>
      <c r="D82" s="1">
        <v>49</v>
      </c>
      <c r="E82" s="3"/>
      <c r="F82" s="11" t="s">
        <v>166</v>
      </c>
      <c r="G82" s="9" t="s">
        <v>96</v>
      </c>
      <c r="H82" s="20"/>
      <c r="I82" s="21"/>
      <c r="J82" s="20">
        <f t="shared" si="1"/>
        <v>0</v>
      </c>
      <c r="K82" s="16"/>
    </row>
    <row r="83" spans="1:11" ht="32.1" customHeight="1" x14ac:dyDescent="0.25">
      <c r="A83" s="4">
        <v>81</v>
      </c>
      <c r="B83" s="1" t="s">
        <v>167</v>
      </c>
      <c r="C83" s="7">
        <v>165</v>
      </c>
      <c r="D83" s="1">
        <v>105</v>
      </c>
      <c r="E83" s="3"/>
      <c r="F83" s="11" t="s">
        <v>168</v>
      </c>
      <c r="G83" s="9" t="s">
        <v>96</v>
      </c>
      <c r="H83" s="20"/>
      <c r="I83" s="21"/>
      <c r="J83" s="20">
        <f t="shared" si="1"/>
        <v>0</v>
      </c>
      <c r="K83" s="16"/>
    </row>
    <row r="84" spans="1:11" ht="32.1" customHeight="1" x14ac:dyDescent="0.25">
      <c r="A84" s="4">
        <v>82</v>
      </c>
      <c r="B84" s="1" t="s">
        <v>69</v>
      </c>
      <c r="C84" s="8">
        <v>167</v>
      </c>
      <c r="D84" s="1">
        <v>260</v>
      </c>
      <c r="E84" s="3"/>
      <c r="F84" s="11" t="s">
        <v>169</v>
      </c>
      <c r="G84" s="9" t="s">
        <v>96</v>
      </c>
      <c r="H84" s="20"/>
      <c r="I84" s="21"/>
      <c r="J84" s="20">
        <f t="shared" si="1"/>
        <v>0</v>
      </c>
      <c r="K84" s="16"/>
    </row>
    <row r="85" spans="1:11" ht="32.1" customHeight="1" x14ac:dyDescent="0.25">
      <c r="A85" s="4">
        <v>83</v>
      </c>
      <c r="B85" s="1" t="s">
        <v>81</v>
      </c>
      <c r="C85" s="8" t="s">
        <v>170</v>
      </c>
      <c r="D85" s="1">
        <v>91</v>
      </c>
      <c r="E85" s="3"/>
      <c r="F85" s="11" t="s">
        <v>171</v>
      </c>
      <c r="G85" s="9" t="s">
        <v>96</v>
      </c>
      <c r="H85" s="20"/>
      <c r="I85" s="21"/>
      <c r="J85" s="20">
        <f t="shared" si="1"/>
        <v>0</v>
      </c>
      <c r="K85" s="16"/>
    </row>
    <row r="86" spans="1:11" ht="32.1" customHeight="1" x14ac:dyDescent="0.25">
      <c r="A86" s="4">
        <v>84</v>
      </c>
      <c r="B86" s="1" t="s">
        <v>81</v>
      </c>
      <c r="C86" s="8" t="s">
        <v>172</v>
      </c>
      <c r="D86" s="1">
        <v>220</v>
      </c>
      <c r="E86" s="1">
        <v>241</v>
      </c>
      <c r="F86" s="11" t="s">
        <v>173</v>
      </c>
      <c r="G86" s="9" t="s">
        <v>174</v>
      </c>
      <c r="H86" s="20"/>
      <c r="I86" s="21"/>
      <c r="J86" s="20">
        <f t="shared" si="1"/>
        <v>0</v>
      </c>
      <c r="K86" s="16"/>
    </row>
    <row r="87" spans="1:11" ht="32.1" customHeight="1" x14ac:dyDescent="0.25">
      <c r="A87" s="4">
        <v>85</v>
      </c>
      <c r="B87" s="1" t="s">
        <v>60</v>
      </c>
      <c r="C87" s="8" t="s">
        <v>175</v>
      </c>
      <c r="D87" s="1">
        <v>128</v>
      </c>
      <c r="E87" s="3"/>
      <c r="F87" s="11" t="s">
        <v>176</v>
      </c>
      <c r="G87" s="9" t="s">
        <v>58</v>
      </c>
      <c r="H87" s="20"/>
      <c r="I87" s="21"/>
      <c r="J87" s="20">
        <f t="shared" si="1"/>
        <v>0</v>
      </c>
      <c r="K87" s="16"/>
    </row>
    <row r="88" spans="1:11" ht="32.1" customHeight="1" x14ac:dyDescent="0.25">
      <c r="A88" s="4">
        <v>86</v>
      </c>
      <c r="B88" s="1" t="s">
        <v>124</v>
      </c>
      <c r="C88" s="8" t="s">
        <v>177</v>
      </c>
      <c r="D88" s="1" t="s">
        <v>178</v>
      </c>
      <c r="E88" s="3"/>
      <c r="F88" s="11" t="s">
        <v>179</v>
      </c>
      <c r="G88" s="9" t="s">
        <v>87</v>
      </c>
      <c r="H88" s="20"/>
      <c r="I88" s="21"/>
      <c r="J88" s="20">
        <f t="shared" si="1"/>
        <v>0</v>
      </c>
      <c r="K88" s="16"/>
    </row>
    <row r="89" spans="1:11" ht="32.1" customHeight="1" x14ac:dyDescent="0.25">
      <c r="A89" s="4">
        <v>87</v>
      </c>
      <c r="B89" s="1" t="s">
        <v>69</v>
      </c>
      <c r="C89" s="8">
        <v>177</v>
      </c>
      <c r="D89" s="1">
        <v>218</v>
      </c>
      <c r="E89" s="3"/>
      <c r="F89" s="11" t="s">
        <v>180</v>
      </c>
      <c r="G89" s="9" t="s">
        <v>58</v>
      </c>
      <c r="H89" s="20"/>
      <c r="I89" s="21"/>
      <c r="J89" s="20">
        <f t="shared" si="1"/>
        <v>0</v>
      </c>
      <c r="K89" s="16"/>
    </row>
    <row r="90" spans="1:11" ht="32.1" customHeight="1" x14ac:dyDescent="0.25">
      <c r="A90" s="4">
        <v>88</v>
      </c>
      <c r="B90" s="1" t="s">
        <v>81</v>
      </c>
      <c r="C90" s="8" t="s">
        <v>181</v>
      </c>
      <c r="D90" s="1">
        <v>187</v>
      </c>
      <c r="E90" s="3"/>
      <c r="F90" s="11" t="s">
        <v>182</v>
      </c>
      <c r="G90" s="9" t="s">
        <v>58</v>
      </c>
      <c r="H90" s="20"/>
      <c r="I90" s="21"/>
      <c r="J90" s="20">
        <f t="shared" si="1"/>
        <v>0</v>
      </c>
      <c r="K90" s="16"/>
    </row>
    <row r="91" spans="1:11" ht="32.1" customHeight="1" x14ac:dyDescent="0.25">
      <c r="A91" s="4">
        <v>89</v>
      </c>
      <c r="B91" s="1" t="s">
        <v>81</v>
      </c>
      <c r="C91" s="8" t="s">
        <v>183</v>
      </c>
      <c r="D91" s="1">
        <v>307</v>
      </c>
      <c r="E91" s="3"/>
      <c r="F91" s="11" t="s">
        <v>184</v>
      </c>
      <c r="G91" s="9" t="s">
        <v>58</v>
      </c>
      <c r="H91" s="20"/>
      <c r="I91" s="21"/>
      <c r="J91" s="20">
        <f t="shared" si="1"/>
        <v>0</v>
      </c>
      <c r="K91" s="16"/>
    </row>
    <row r="92" spans="1:11" ht="32.1" customHeight="1" x14ac:dyDescent="0.25">
      <c r="A92" s="4">
        <v>90</v>
      </c>
      <c r="B92" s="1" t="s">
        <v>186</v>
      </c>
      <c r="C92" s="8" t="s">
        <v>185</v>
      </c>
      <c r="D92" s="1">
        <v>150</v>
      </c>
      <c r="E92" s="3"/>
      <c r="F92" s="11" t="s">
        <v>187</v>
      </c>
      <c r="G92" s="9" t="s">
        <v>58</v>
      </c>
      <c r="H92" s="20"/>
      <c r="I92" s="21"/>
      <c r="J92" s="20">
        <f t="shared" si="1"/>
        <v>0</v>
      </c>
      <c r="K92" s="16"/>
    </row>
    <row r="93" spans="1:11" ht="32.1" customHeight="1" x14ac:dyDescent="0.25">
      <c r="A93" s="4">
        <v>91</v>
      </c>
      <c r="B93" s="1" t="s">
        <v>81</v>
      </c>
      <c r="C93" s="8" t="s">
        <v>188</v>
      </c>
      <c r="D93" s="1">
        <v>151</v>
      </c>
      <c r="E93" s="3"/>
      <c r="F93" s="11" t="s">
        <v>189</v>
      </c>
      <c r="G93" s="9" t="s">
        <v>190</v>
      </c>
      <c r="H93" s="20"/>
      <c r="I93" s="21"/>
      <c r="J93" s="20">
        <f t="shared" si="1"/>
        <v>0</v>
      </c>
      <c r="K93" s="16"/>
    </row>
    <row r="94" spans="1:11" ht="32.1" customHeight="1" x14ac:dyDescent="0.25">
      <c r="A94" s="4">
        <v>92</v>
      </c>
      <c r="B94" s="1" t="s">
        <v>72</v>
      </c>
      <c r="C94" s="8" t="s">
        <v>191</v>
      </c>
      <c r="D94" s="1">
        <v>305</v>
      </c>
      <c r="E94" s="3"/>
      <c r="F94" s="11" t="s">
        <v>184</v>
      </c>
      <c r="G94" s="9" t="s">
        <v>192</v>
      </c>
      <c r="H94" s="20"/>
      <c r="I94" s="21"/>
      <c r="J94" s="20">
        <f t="shared" si="1"/>
        <v>0</v>
      </c>
      <c r="K94" s="16"/>
    </row>
    <row r="95" spans="1:11" ht="32.1" customHeight="1" x14ac:dyDescent="0.25">
      <c r="A95" s="4">
        <v>93</v>
      </c>
      <c r="B95" s="1" t="s">
        <v>69</v>
      </c>
      <c r="C95" s="8">
        <v>187</v>
      </c>
      <c r="D95" s="1">
        <v>206</v>
      </c>
      <c r="E95" s="3"/>
      <c r="F95" s="11" t="s">
        <v>184</v>
      </c>
      <c r="G95" s="9" t="s">
        <v>193</v>
      </c>
      <c r="H95" s="20"/>
      <c r="I95" s="21"/>
      <c r="J95" s="20">
        <f t="shared" si="1"/>
        <v>0</v>
      </c>
      <c r="K95" s="16"/>
    </row>
    <row r="96" spans="1:11" ht="32.1" customHeight="1" x14ac:dyDescent="0.25">
      <c r="A96" s="4">
        <v>94</v>
      </c>
      <c r="B96" s="1" t="s">
        <v>194</v>
      </c>
      <c r="C96" s="8">
        <v>192</v>
      </c>
      <c r="D96" s="1">
        <v>142</v>
      </c>
      <c r="E96" s="3"/>
      <c r="F96" s="11" t="s">
        <v>195</v>
      </c>
      <c r="G96" s="9" t="s">
        <v>196</v>
      </c>
      <c r="H96" s="20"/>
      <c r="I96" s="21"/>
      <c r="J96" s="20">
        <f t="shared" si="1"/>
        <v>0</v>
      </c>
      <c r="K96" s="16"/>
    </row>
    <row r="97" spans="1:11" ht="32.1" customHeight="1" x14ac:dyDescent="0.25">
      <c r="A97" s="4">
        <v>95</v>
      </c>
      <c r="B97" s="1" t="s">
        <v>124</v>
      </c>
      <c r="C97" s="7" t="s">
        <v>197</v>
      </c>
      <c r="D97" s="1" t="s">
        <v>198</v>
      </c>
      <c r="E97" s="1">
        <v>278</v>
      </c>
      <c r="F97" s="11" t="s">
        <v>199</v>
      </c>
      <c r="G97" s="9" t="s">
        <v>192</v>
      </c>
      <c r="H97" s="20"/>
      <c r="I97" s="21"/>
      <c r="J97" s="20">
        <f t="shared" si="1"/>
        <v>0</v>
      </c>
      <c r="K97" s="16"/>
    </row>
    <row r="98" spans="1:11" ht="32.1" customHeight="1" x14ac:dyDescent="0.25">
      <c r="A98" s="4">
        <v>96</v>
      </c>
      <c r="B98" s="1" t="s">
        <v>201</v>
      </c>
      <c r="C98" s="8" t="s">
        <v>200</v>
      </c>
      <c r="D98" s="1">
        <v>38</v>
      </c>
      <c r="E98" s="3"/>
      <c r="F98" s="11" t="s">
        <v>202</v>
      </c>
      <c r="G98" s="9" t="s">
        <v>192</v>
      </c>
      <c r="H98" s="20"/>
      <c r="I98" s="21"/>
      <c r="J98" s="20">
        <f t="shared" si="1"/>
        <v>0</v>
      </c>
      <c r="K98" s="16"/>
    </row>
    <row r="99" spans="1:11" ht="32.1" customHeight="1" x14ac:dyDescent="0.25">
      <c r="A99" s="4">
        <v>97</v>
      </c>
      <c r="B99" s="1" t="s">
        <v>201</v>
      </c>
      <c r="C99" s="7" t="s">
        <v>203</v>
      </c>
      <c r="D99" s="1">
        <v>128</v>
      </c>
      <c r="E99" s="3"/>
      <c r="F99" s="12"/>
      <c r="G99" s="9" t="s">
        <v>192</v>
      </c>
      <c r="H99" s="20"/>
      <c r="I99" s="21"/>
      <c r="J99" s="20">
        <f t="shared" si="1"/>
        <v>0</v>
      </c>
      <c r="K99" s="16"/>
    </row>
    <row r="100" spans="1:11" ht="32.1" customHeight="1" x14ac:dyDescent="0.25">
      <c r="A100" s="4">
        <v>98</v>
      </c>
      <c r="B100" s="1" t="s">
        <v>201</v>
      </c>
      <c r="C100" s="7" t="s">
        <v>204</v>
      </c>
      <c r="D100" s="1">
        <v>64</v>
      </c>
      <c r="E100" s="3"/>
      <c r="F100" s="12"/>
      <c r="G100" s="9" t="s">
        <v>192</v>
      </c>
      <c r="H100" s="20"/>
      <c r="I100" s="21"/>
      <c r="J100" s="20">
        <f t="shared" si="1"/>
        <v>0</v>
      </c>
      <c r="K100" s="16"/>
    </row>
    <row r="101" spans="1:11" ht="32.1" customHeight="1" x14ac:dyDescent="0.25">
      <c r="A101" s="4">
        <v>99</v>
      </c>
      <c r="B101" s="1" t="s">
        <v>124</v>
      </c>
      <c r="C101" s="7" t="s">
        <v>205</v>
      </c>
      <c r="D101" s="1">
        <v>145</v>
      </c>
      <c r="E101" s="1">
        <v>194</v>
      </c>
      <c r="F101" s="11" t="s">
        <v>206</v>
      </c>
      <c r="G101" s="9" t="s">
        <v>192</v>
      </c>
      <c r="H101" s="20"/>
      <c r="I101" s="21"/>
      <c r="J101" s="20">
        <f t="shared" si="1"/>
        <v>0</v>
      </c>
      <c r="K101" s="16"/>
    </row>
    <row r="102" spans="1:11" ht="32.1" customHeight="1" x14ac:dyDescent="0.25">
      <c r="A102" s="4">
        <v>100</v>
      </c>
      <c r="B102" s="1" t="s">
        <v>124</v>
      </c>
      <c r="C102" s="7" t="s">
        <v>207</v>
      </c>
      <c r="D102" s="1">
        <v>92</v>
      </c>
      <c r="E102" s="1">
        <v>104</v>
      </c>
      <c r="F102" s="11" t="s">
        <v>208</v>
      </c>
      <c r="G102" s="9" t="s">
        <v>192</v>
      </c>
      <c r="H102" s="20"/>
      <c r="I102" s="21"/>
      <c r="J102" s="20">
        <f t="shared" si="1"/>
        <v>0</v>
      </c>
      <c r="K102" s="16"/>
    </row>
    <row r="103" spans="1:11" ht="32.1" customHeight="1" x14ac:dyDescent="0.25">
      <c r="A103" s="4">
        <v>101</v>
      </c>
      <c r="B103" s="1" t="s">
        <v>165</v>
      </c>
      <c r="C103" s="7" t="s">
        <v>209</v>
      </c>
      <c r="D103" s="1">
        <v>117</v>
      </c>
      <c r="E103" s="3"/>
      <c r="F103" s="12"/>
      <c r="G103" s="9" t="s">
        <v>210</v>
      </c>
      <c r="H103" s="20"/>
      <c r="I103" s="21"/>
      <c r="J103" s="20">
        <f t="shared" si="1"/>
        <v>0</v>
      </c>
      <c r="K103" s="16"/>
    </row>
    <row r="104" spans="1:11" ht="32.1" customHeight="1" x14ac:dyDescent="0.25">
      <c r="A104" s="4">
        <v>102</v>
      </c>
      <c r="B104" s="1" t="s">
        <v>124</v>
      </c>
      <c r="C104" s="7" t="s">
        <v>211</v>
      </c>
      <c r="D104" s="1">
        <v>85</v>
      </c>
      <c r="E104" s="1">
        <v>128</v>
      </c>
      <c r="F104" s="11" t="s">
        <v>212</v>
      </c>
      <c r="G104" s="9" t="s">
        <v>58</v>
      </c>
      <c r="H104" s="20"/>
      <c r="I104" s="21"/>
      <c r="J104" s="20">
        <f t="shared" si="1"/>
        <v>0</v>
      </c>
      <c r="K104" s="16"/>
    </row>
    <row r="105" spans="1:11" ht="32.1" customHeight="1" x14ac:dyDescent="0.25">
      <c r="A105" s="4">
        <v>103</v>
      </c>
      <c r="B105" s="1" t="s">
        <v>81</v>
      </c>
      <c r="C105" s="7" t="s">
        <v>213</v>
      </c>
      <c r="D105" s="1">
        <v>210</v>
      </c>
      <c r="E105" s="3"/>
      <c r="F105" s="12"/>
      <c r="G105" s="9" t="s">
        <v>214</v>
      </c>
      <c r="H105" s="20"/>
      <c r="I105" s="21"/>
      <c r="J105" s="20">
        <f t="shared" si="1"/>
        <v>0</v>
      </c>
      <c r="K105" s="16"/>
    </row>
    <row r="106" spans="1:11" ht="32.1" customHeight="1" x14ac:dyDescent="0.25">
      <c r="A106" s="4">
        <v>104</v>
      </c>
      <c r="B106" s="1" t="s">
        <v>81</v>
      </c>
      <c r="C106" s="7" t="s">
        <v>215</v>
      </c>
      <c r="D106" s="1">
        <v>241</v>
      </c>
      <c r="E106" s="3"/>
      <c r="F106" s="12"/>
      <c r="G106" s="9" t="s">
        <v>214</v>
      </c>
      <c r="H106" s="20"/>
      <c r="I106" s="21"/>
      <c r="J106" s="20">
        <f t="shared" si="1"/>
        <v>0</v>
      </c>
      <c r="K106" s="16"/>
    </row>
    <row r="107" spans="1:11" ht="32.1" customHeight="1" x14ac:dyDescent="0.25">
      <c r="A107" s="4">
        <v>105</v>
      </c>
      <c r="B107" s="1" t="s">
        <v>81</v>
      </c>
      <c r="C107" s="7" t="s">
        <v>216</v>
      </c>
      <c r="D107" s="1">
        <v>385</v>
      </c>
      <c r="E107" s="3"/>
      <c r="F107" s="11" t="s">
        <v>217</v>
      </c>
      <c r="G107" s="9" t="s">
        <v>214</v>
      </c>
      <c r="H107" s="20"/>
      <c r="I107" s="21"/>
      <c r="J107" s="20">
        <f t="shared" si="1"/>
        <v>0</v>
      </c>
      <c r="K107" s="16"/>
    </row>
    <row r="108" spans="1:11" ht="32.1" customHeight="1" x14ac:dyDescent="0.25">
      <c r="A108" s="4">
        <v>106</v>
      </c>
      <c r="B108" s="1" t="s">
        <v>69</v>
      </c>
      <c r="C108" s="7">
        <v>213</v>
      </c>
      <c r="D108" s="1">
        <v>230</v>
      </c>
      <c r="E108" s="3"/>
      <c r="F108" s="11"/>
      <c r="G108" s="9" t="s">
        <v>214</v>
      </c>
      <c r="H108" s="20"/>
      <c r="I108" s="21"/>
      <c r="J108" s="20">
        <f t="shared" si="1"/>
        <v>0</v>
      </c>
      <c r="K108" s="16"/>
    </row>
    <row r="109" spans="1:11" ht="32.1" customHeight="1" x14ac:dyDescent="0.25">
      <c r="A109" s="4">
        <v>107</v>
      </c>
      <c r="B109" s="1" t="s">
        <v>72</v>
      </c>
      <c r="C109" s="7" t="s">
        <v>218</v>
      </c>
      <c r="D109" s="1">
        <v>122</v>
      </c>
      <c r="E109" s="1">
        <v>156</v>
      </c>
      <c r="F109" s="11" t="s">
        <v>219</v>
      </c>
      <c r="G109" s="9" t="s">
        <v>214</v>
      </c>
      <c r="H109" s="20"/>
      <c r="I109" s="21"/>
      <c r="J109" s="20">
        <f t="shared" si="1"/>
        <v>0</v>
      </c>
      <c r="K109" s="16"/>
    </row>
    <row r="110" spans="1:11" ht="32.1" customHeight="1" x14ac:dyDescent="0.25">
      <c r="A110" s="4">
        <v>108</v>
      </c>
      <c r="B110" s="1" t="s">
        <v>221</v>
      </c>
      <c r="C110" s="7" t="s">
        <v>220</v>
      </c>
      <c r="D110" s="1">
        <v>103</v>
      </c>
      <c r="E110" s="3"/>
      <c r="F110" s="12"/>
      <c r="G110" s="9" t="s">
        <v>214</v>
      </c>
      <c r="H110" s="20"/>
      <c r="I110" s="21"/>
      <c r="J110" s="20">
        <f t="shared" si="1"/>
        <v>0</v>
      </c>
      <c r="K110" s="16"/>
    </row>
    <row r="111" spans="1:11" ht="32.1" customHeight="1" x14ac:dyDescent="0.25">
      <c r="A111" s="4">
        <v>109</v>
      </c>
      <c r="B111" s="1" t="s">
        <v>81</v>
      </c>
      <c r="C111" s="7" t="s">
        <v>222</v>
      </c>
      <c r="D111" s="1">
        <v>136</v>
      </c>
      <c r="E111" s="1">
        <v>147</v>
      </c>
      <c r="F111" s="11" t="s">
        <v>223</v>
      </c>
      <c r="G111" s="9" t="s">
        <v>224</v>
      </c>
      <c r="H111" s="20"/>
      <c r="I111" s="21"/>
      <c r="J111" s="20">
        <f t="shared" si="1"/>
        <v>0</v>
      </c>
      <c r="K111" s="16"/>
    </row>
    <row r="112" spans="1:11" ht="32.1" customHeight="1" x14ac:dyDescent="0.25">
      <c r="A112" s="4">
        <v>110</v>
      </c>
      <c r="B112" s="1" t="s">
        <v>69</v>
      </c>
      <c r="C112" s="7">
        <v>230</v>
      </c>
      <c r="D112" s="1">
        <v>149</v>
      </c>
      <c r="E112" s="1"/>
      <c r="F112" s="11" t="s">
        <v>180</v>
      </c>
      <c r="G112" s="9" t="s">
        <v>193</v>
      </c>
      <c r="H112" s="20"/>
      <c r="I112" s="21"/>
      <c r="J112" s="20">
        <f t="shared" si="1"/>
        <v>0</v>
      </c>
      <c r="K112" s="16"/>
    </row>
    <row r="113" spans="1:11" ht="32.1" customHeight="1" x14ac:dyDescent="0.25">
      <c r="A113" s="4">
        <v>111</v>
      </c>
      <c r="B113" s="1" t="s">
        <v>69</v>
      </c>
      <c r="C113" s="7">
        <v>231</v>
      </c>
      <c r="D113" s="1">
        <v>188</v>
      </c>
      <c r="E113" s="1"/>
      <c r="F113" s="11" t="s">
        <v>180</v>
      </c>
      <c r="G113" s="9" t="s">
        <v>193</v>
      </c>
      <c r="H113" s="20"/>
      <c r="I113" s="21"/>
      <c r="J113" s="20">
        <f t="shared" si="1"/>
        <v>0</v>
      </c>
      <c r="K113" s="16"/>
    </row>
    <row r="114" spans="1:11" ht="32.1" customHeight="1" x14ac:dyDescent="0.25">
      <c r="A114" s="4">
        <v>112</v>
      </c>
      <c r="B114" s="1" t="s">
        <v>165</v>
      </c>
      <c r="C114" s="7" t="s">
        <v>225</v>
      </c>
      <c r="D114" s="1" t="s">
        <v>226</v>
      </c>
      <c r="E114" s="3"/>
      <c r="F114" s="11"/>
      <c r="G114" s="9" t="s">
        <v>224</v>
      </c>
      <c r="H114" s="20"/>
      <c r="I114" s="21"/>
      <c r="J114" s="20">
        <f t="shared" si="1"/>
        <v>0</v>
      </c>
      <c r="K114" s="16"/>
    </row>
    <row r="115" spans="1:11" ht="32.1" customHeight="1" x14ac:dyDescent="0.25">
      <c r="A115" s="4">
        <v>113</v>
      </c>
      <c r="B115" s="1" t="s">
        <v>69</v>
      </c>
      <c r="C115" s="7">
        <v>233</v>
      </c>
      <c r="D115" s="1">
        <v>143</v>
      </c>
      <c r="E115" s="3"/>
      <c r="F115" s="11" t="s">
        <v>180</v>
      </c>
      <c r="G115" s="9" t="s">
        <v>193</v>
      </c>
      <c r="H115" s="20"/>
      <c r="I115" s="21"/>
      <c r="J115" s="20">
        <f t="shared" si="1"/>
        <v>0</v>
      </c>
      <c r="K115" s="16"/>
    </row>
    <row r="116" spans="1:11" ht="32.1" customHeight="1" x14ac:dyDescent="0.25">
      <c r="A116" s="4">
        <v>114</v>
      </c>
      <c r="B116" s="1" t="s">
        <v>81</v>
      </c>
      <c r="C116" s="7" t="s">
        <v>227</v>
      </c>
      <c r="D116" s="1">
        <v>143</v>
      </c>
      <c r="E116" s="1">
        <v>170</v>
      </c>
      <c r="F116" s="11" t="s">
        <v>228</v>
      </c>
      <c r="G116" s="9" t="s">
        <v>224</v>
      </c>
      <c r="H116" s="20"/>
      <c r="I116" s="21"/>
      <c r="J116" s="20">
        <f t="shared" si="1"/>
        <v>0</v>
      </c>
      <c r="K116" s="16"/>
    </row>
    <row r="117" spans="1:11" ht="32.1" customHeight="1" x14ac:dyDescent="0.25">
      <c r="A117" s="4">
        <v>115</v>
      </c>
      <c r="B117" s="1" t="s">
        <v>160</v>
      </c>
      <c r="C117" s="7" t="s">
        <v>229</v>
      </c>
      <c r="D117" s="1">
        <v>118</v>
      </c>
      <c r="E117" s="1">
        <v>123</v>
      </c>
      <c r="F117" s="11" t="s">
        <v>230</v>
      </c>
      <c r="G117" s="9" t="s">
        <v>224</v>
      </c>
      <c r="H117" s="20"/>
      <c r="I117" s="21"/>
      <c r="J117" s="20">
        <f t="shared" si="1"/>
        <v>0</v>
      </c>
      <c r="K117" s="16"/>
    </row>
    <row r="118" spans="1:11" ht="32.1" customHeight="1" x14ac:dyDescent="0.25">
      <c r="A118" s="4">
        <v>116</v>
      </c>
      <c r="B118" s="1" t="s">
        <v>72</v>
      </c>
      <c r="C118" s="7" t="s">
        <v>231</v>
      </c>
      <c r="D118" s="1">
        <v>502</v>
      </c>
      <c r="E118" s="3"/>
      <c r="F118" s="11" t="s">
        <v>232</v>
      </c>
      <c r="G118" s="9" t="s">
        <v>224</v>
      </c>
      <c r="H118" s="20"/>
      <c r="I118" s="21"/>
      <c r="J118" s="20">
        <f t="shared" si="1"/>
        <v>0</v>
      </c>
      <c r="K118" s="16"/>
    </row>
    <row r="119" spans="1:11" ht="32.1" customHeight="1" x14ac:dyDescent="0.25">
      <c r="A119" s="4">
        <v>117</v>
      </c>
      <c r="B119" s="1" t="s">
        <v>124</v>
      </c>
      <c r="C119" s="8" t="s">
        <v>233</v>
      </c>
      <c r="D119" s="1">
        <v>156</v>
      </c>
      <c r="E119" s="3"/>
      <c r="F119" s="11" t="s">
        <v>234</v>
      </c>
      <c r="G119" s="9" t="s">
        <v>224</v>
      </c>
      <c r="H119" s="20"/>
      <c r="I119" s="21"/>
      <c r="J119" s="20">
        <f t="shared" si="1"/>
        <v>0</v>
      </c>
      <c r="K119" s="16"/>
    </row>
    <row r="120" spans="1:11" ht="32.1" customHeight="1" x14ac:dyDescent="0.25">
      <c r="A120" s="4">
        <v>118</v>
      </c>
      <c r="B120" s="1" t="s">
        <v>165</v>
      </c>
      <c r="C120" s="8" t="s">
        <v>235</v>
      </c>
      <c r="D120" s="1">
        <v>74</v>
      </c>
      <c r="E120" s="3"/>
      <c r="F120" s="11" t="s">
        <v>236</v>
      </c>
      <c r="G120" s="9" t="s">
        <v>224</v>
      </c>
      <c r="H120" s="20"/>
      <c r="I120" s="21"/>
      <c r="J120" s="20">
        <f t="shared" si="1"/>
        <v>0</v>
      </c>
      <c r="K120" s="16"/>
    </row>
    <row r="121" spans="1:11" ht="32.1" customHeight="1" x14ac:dyDescent="0.25">
      <c r="A121" s="4">
        <v>119</v>
      </c>
      <c r="B121" s="1" t="s">
        <v>165</v>
      </c>
      <c r="C121" s="8" t="s">
        <v>237</v>
      </c>
      <c r="D121" s="1" t="s">
        <v>238</v>
      </c>
      <c r="E121" s="3"/>
      <c r="F121" s="11" t="s">
        <v>239</v>
      </c>
      <c r="G121" s="9" t="s">
        <v>224</v>
      </c>
      <c r="H121" s="20"/>
      <c r="I121" s="21"/>
      <c r="J121" s="20">
        <f t="shared" si="1"/>
        <v>0</v>
      </c>
      <c r="K121" s="16"/>
    </row>
    <row r="122" spans="1:11" ht="32.1" customHeight="1" x14ac:dyDescent="0.25">
      <c r="A122" s="4">
        <v>120</v>
      </c>
      <c r="B122" s="1" t="s">
        <v>124</v>
      </c>
      <c r="C122" s="8" t="s">
        <v>240</v>
      </c>
      <c r="D122" s="1">
        <v>104</v>
      </c>
      <c r="E122" s="3"/>
      <c r="F122" s="11" t="s">
        <v>241</v>
      </c>
      <c r="G122" s="9" t="s">
        <v>224</v>
      </c>
      <c r="H122" s="20"/>
      <c r="I122" s="21"/>
      <c r="J122" s="20">
        <f t="shared" si="1"/>
        <v>0</v>
      </c>
      <c r="K122" s="16"/>
    </row>
    <row r="123" spans="1:11" ht="32.1" customHeight="1" x14ac:dyDescent="0.25">
      <c r="A123" s="4">
        <v>121</v>
      </c>
      <c r="B123" s="1" t="s">
        <v>243</v>
      </c>
      <c r="C123" s="8" t="s">
        <v>242</v>
      </c>
      <c r="D123" s="1">
        <v>180</v>
      </c>
      <c r="E123" s="3"/>
      <c r="F123" s="11" t="s">
        <v>244</v>
      </c>
      <c r="G123" s="9" t="s">
        <v>224</v>
      </c>
      <c r="H123" s="20"/>
      <c r="I123" s="21"/>
      <c r="J123" s="20">
        <f t="shared" si="1"/>
        <v>0</v>
      </c>
      <c r="K123" s="16"/>
    </row>
    <row r="124" spans="1:11" ht="32.1" customHeight="1" x14ac:dyDescent="0.25">
      <c r="A124" s="4">
        <v>122</v>
      </c>
      <c r="B124" s="1" t="s">
        <v>124</v>
      </c>
      <c r="C124" s="7" t="s">
        <v>245</v>
      </c>
      <c r="D124" s="1">
        <v>82</v>
      </c>
      <c r="E124" s="1">
        <v>109</v>
      </c>
      <c r="F124" s="11" t="s">
        <v>246</v>
      </c>
      <c r="G124" s="9" t="s">
        <v>224</v>
      </c>
      <c r="H124" s="20"/>
      <c r="I124" s="21"/>
      <c r="J124" s="20">
        <f t="shared" si="1"/>
        <v>0</v>
      </c>
      <c r="K124" s="16"/>
    </row>
    <row r="125" spans="1:11" ht="32.1" customHeight="1" x14ac:dyDescent="0.25">
      <c r="A125" s="4">
        <v>123</v>
      </c>
      <c r="B125" s="1" t="s">
        <v>165</v>
      </c>
      <c r="C125" s="8" t="s">
        <v>247</v>
      </c>
      <c r="D125" s="1">
        <v>147</v>
      </c>
      <c r="E125" s="3"/>
      <c r="F125" s="11" t="s">
        <v>248</v>
      </c>
      <c r="G125" s="9" t="s">
        <v>249</v>
      </c>
      <c r="H125" s="20"/>
      <c r="I125" s="21"/>
      <c r="J125" s="20">
        <f t="shared" si="1"/>
        <v>0</v>
      </c>
      <c r="K125" s="16"/>
    </row>
    <row r="126" spans="1:11" ht="32.1" customHeight="1" x14ac:dyDescent="0.25">
      <c r="A126" s="4">
        <v>124</v>
      </c>
      <c r="B126" s="1" t="s">
        <v>124</v>
      </c>
      <c r="C126" s="8" t="s">
        <v>250</v>
      </c>
      <c r="D126" s="1">
        <v>109</v>
      </c>
      <c r="E126" s="3"/>
      <c r="F126" s="11" t="s">
        <v>251</v>
      </c>
      <c r="G126" s="9" t="s">
        <v>58</v>
      </c>
      <c r="H126" s="20"/>
      <c r="I126" s="21"/>
      <c r="J126" s="20">
        <f t="shared" si="1"/>
        <v>0</v>
      </c>
      <c r="K126" s="16"/>
    </row>
    <row r="127" spans="1:11" ht="32.1" customHeight="1" x14ac:dyDescent="0.25">
      <c r="A127" s="4">
        <v>125</v>
      </c>
      <c r="B127" s="1" t="s">
        <v>81</v>
      </c>
      <c r="C127" s="7" t="s">
        <v>252</v>
      </c>
      <c r="D127" s="1">
        <v>135</v>
      </c>
      <c r="E127" s="3"/>
      <c r="F127" s="11" t="s">
        <v>253</v>
      </c>
      <c r="G127" s="9" t="s">
        <v>254</v>
      </c>
      <c r="H127" s="20"/>
      <c r="I127" s="21"/>
      <c r="J127" s="20">
        <f t="shared" si="1"/>
        <v>0</v>
      </c>
      <c r="K127" s="16"/>
    </row>
    <row r="128" spans="1:11" ht="32.1" customHeight="1" x14ac:dyDescent="0.25">
      <c r="A128" s="4">
        <v>126</v>
      </c>
      <c r="B128" s="1" t="s">
        <v>81</v>
      </c>
      <c r="C128" s="7" t="s">
        <v>255</v>
      </c>
      <c r="D128" s="1">
        <v>126</v>
      </c>
      <c r="E128" s="3"/>
      <c r="F128" s="11" t="s">
        <v>256</v>
      </c>
      <c r="G128" s="9" t="s">
        <v>257</v>
      </c>
      <c r="H128" s="20"/>
      <c r="I128" s="21"/>
      <c r="J128" s="20">
        <f t="shared" si="1"/>
        <v>0</v>
      </c>
      <c r="K128" s="16"/>
    </row>
    <row r="129" spans="1:11" ht="32.1" customHeight="1" x14ac:dyDescent="0.25">
      <c r="A129" s="4">
        <v>127</v>
      </c>
      <c r="B129" s="1" t="s">
        <v>165</v>
      </c>
      <c r="C129" s="7" t="s">
        <v>258</v>
      </c>
      <c r="D129" s="1">
        <v>53</v>
      </c>
      <c r="E129" s="3"/>
      <c r="F129" s="11" t="s">
        <v>259</v>
      </c>
      <c r="G129" s="9" t="s">
        <v>260</v>
      </c>
      <c r="H129" s="20"/>
      <c r="I129" s="21"/>
      <c r="J129" s="20">
        <f t="shared" si="1"/>
        <v>0</v>
      </c>
      <c r="K129" s="16"/>
    </row>
    <row r="130" spans="1:11" ht="32.1" customHeight="1" x14ac:dyDescent="0.25">
      <c r="A130" s="4">
        <v>128</v>
      </c>
      <c r="B130" s="1" t="s">
        <v>81</v>
      </c>
      <c r="C130" s="7" t="s">
        <v>261</v>
      </c>
      <c r="D130" s="1">
        <v>134</v>
      </c>
      <c r="E130" s="3"/>
      <c r="F130" s="11" t="s">
        <v>262</v>
      </c>
      <c r="G130" s="9" t="s">
        <v>58</v>
      </c>
      <c r="H130" s="20"/>
      <c r="I130" s="21"/>
      <c r="J130" s="20">
        <f t="shared" si="1"/>
        <v>0</v>
      </c>
      <c r="K130" s="16"/>
    </row>
    <row r="131" spans="1:11" ht="32.1" customHeight="1" x14ac:dyDescent="0.25">
      <c r="A131" s="4">
        <v>129</v>
      </c>
      <c r="B131" s="1" t="s">
        <v>69</v>
      </c>
      <c r="C131" s="7" t="s">
        <v>263</v>
      </c>
      <c r="D131" s="1">
        <v>202</v>
      </c>
      <c r="E131" s="3"/>
      <c r="F131" s="11" t="s">
        <v>180</v>
      </c>
      <c r="G131" s="10" t="s">
        <v>87</v>
      </c>
      <c r="H131" s="20"/>
      <c r="I131" s="21"/>
      <c r="J131" s="20">
        <f t="shared" si="1"/>
        <v>0</v>
      </c>
      <c r="K131" s="16"/>
    </row>
    <row r="132" spans="1:11" ht="32.1" customHeight="1" x14ac:dyDescent="0.25">
      <c r="A132" s="4">
        <v>130</v>
      </c>
      <c r="B132" s="1" t="s">
        <v>60</v>
      </c>
      <c r="C132" s="7" t="s">
        <v>264</v>
      </c>
      <c r="D132" s="1">
        <v>79</v>
      </c>
      <c r="E132" s="3"/>
      <c r="F132" s="11" t="s">
        <v>265</v>
      </c>
      <c r="G132" s="9" t="s">
        <v>260</v>
      </c>
      <c r="H132" s="20"/>
      <c r="I132" s="21"/>
      <c r="J132" s="20">
        <f t="shared" ref="J132:J138" si="2">H132+H132*I132</f>
        <v>0</v>
      </c>
      <c r="K132" s="16"/>
    </row>
    <row r="133" spans="1:11" ht="32.1" customHeight="1" x14ac:dyDescent="0.25">
      <c r="A133" s="4">
        <v>131</v>
      </c>
      <c r="B133" s="1" t="s">
        <v>69</v>
      </c>
      <c r="C133" s="7" t="s">
        <v>266</v>
      </c>
      <c r="D133" s="1">
        <v>163</v>
      </c>
      <c r="E133" s="3"/>
      <c r="F133" s="11" t="s">
        <v>180</v>
      </c>
      <c r="G133" s="10" t="s">
        <v>87</v>
      </c>
      <c r="H133" s="20"/>
      <c r="I133" s="21"/>
      <c r="J133" s="20">
        <f t="shared" si="2"/>
        <v>0</v>
      </c>
      <c r="K133" s="16"/>
    </row>
    <row r="134" spans="1:11" ht="32.1" customHeight="1" x14ac:dyDescent="0.25">
      <c r="A134" s="4">
        <v>132</v>
      </c>
      <c r="B134" s="1" t="s">
        <v>81</v>
      </c>
      <c r="C134" s="7" t="s">
        <v>267</v>
      </c>
      <c r="D134" s="1">
        <v>145</v>
      </c>
      <c r="E134" s="1">
        <v>158</v>
      </c>
      <c r="F134" s="11" t="s">
        <v>268</v>
      </c>
      <c r="G134" s="10" t="s">
        <v>87</v>
      </c>
      <c r="H134" s="20"/>
      <c r="I134" s="21"/>
      <c r="J134" s="20">
        <f t="shared" si="2"/>
        <v>0</v>
      </c>
      <c r="K134" s="16"/>
    </row>
    <row r="135" spans="1:11" ht="32.1" customHeight="1" x14ac:dyDescent="0.25">
      <c r="A135" s="4">
        <v>133</v>
      </c>
      <c r="B135" s="1" t="s">
        <v>81</v>
      </c>
      <c r="C135" s="7" t="s">
        <v>269</v>
      </c>
      <c r="D135" s="1">
        <v>115</v>
      </c>
      <c r="E135" s="1">
        <v>129</v>
      </c>
      <c r="F135" s="11" t="s">
        <v>270</v>
      </c>
      <c r="G135" s="10" t="s">
        <v>87</v>
      </c>
      <c r="H135" s="20"/>
      <c r="I135" s="21"/>
      <c r="J135" s="20">
        <f t="shared" si="2"/>
        <v>0</v>
      </c>
      <c r="K135" s="16"/>
    </row>
    <row r="136" spans="1:11" ht="32.1" customHeight="1" x14ac:dyDescent="0.25">
      <c r="A136" s="4">
        <v>134</v>
      </c>
      <c r="B136" s="1" t="s">
        <v>81</v>
      </c>
      <c r="C136" s="7" t="s">
        <v>271</v>
      </c>
      <c r="D136" s="1">
        <v>162</v>
      </c>
      <c r="E136" s="1">
        <v>182</v>
      </c>
      <c r="F136" s="11" t="s">
        <v>272</v>
      </c>
      <c r="G136" s="9" t="s">
        <v>58</v>
      </c>
      <c r="H136" s="20"/>
      <c r="I136" s="21"/>
      <c r="J136" s="20">
        <f t="shared" si="2"/>
        <v>0</v>
      </c>
      <c r="K136" s="16"/>
    </row>
    <row r="137" spans="1:11" ht="32.1" customHeight="1" x14ac:dyDescent="0.25">
      <c r="A137" s="4">
        <v>135</v>
      </c>
      <c r="B137" s="1" t="s">
        <v>274</v>
      </c>
      <c r="C137" s="7" t="s">
        <v>273</v>
      </c>
      <c r="D137" s="1">
        <v>189</v>
      </c>
      <c r="E137" s="3"/>
      <c r="F137" s="11" t="s">
        <v>275</v>
      </c>
      <c r="G137" s="9" t="s">
        <v>87</v>
      </c>
      <c r="H137" s="20"/>
      <c r="I137" s="21"/>
      <c r="J137" s="20">
        <f t="shared" si="2"/>
        <v>0</v>
      </c>
      <c r="K137" s="16"/>
    </row>
    <row r="138" spans="1:11" ht="32.1" customHeight="1" x14ac:dyDescent="0.25">
      <c r="A138" s="4">
        <v>136</v>
      </c>
      <c r="B138" s="1" t="s">
        <v>124</v>
      </c>
      <c r="C138" s="7" t="s">
        <v>276</v>
      </c>
      <c r="D138" s="1">
        <v>77</v>
      </c>
      <c r="E138" s="1">
        <v>96</v>
      </c>
      <c r="F138" s="11" t="s">
        <v>277</v>
      </c>
      <c r="G138" s="9" t="s">
        <v>58</v>
      </c>
      <c r="H138" s="20"/>
      <c r="I138" s="21"/>
      <c r="J138" s="20">
        <f t="shared" si="2"/>
        <v>0</v>
      </c>
      <c r="K138" s="16"/>
    </row>
    <row r="139" spans="1:11" ht="21" x14ac:dyDescent="0.25">
      <c r="H139" s="22">
        <f>SUM(H79:H138)</f>
        <v>0</v>
      </c>
      <c r="I139" s="22"/>
      <c r="J139" s="23">
        <f>SUM(J79:J138)</f>
        <v>0</v>
      </c>
      <c r="K139" s="24"/>
    </row>
  </sheetData>
  <mergeCells count="2">
    <mergeCell ref="A1:G1"/>
    <mergeCell ref="H1: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8C0FA-97AD-4BEF-A923-8677EDC4C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79DCB4-A422-4840-974C-E405D0788121}">
  <ds:schemaRefs>
    <ds:schemaRef ds:uri="http://purl.org/dc/elements/1.1/"/>
    <ds:schemaRef ds:uri="9098b659-39b5-4ea9-bda9-13cb70fb72d3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79A904-ECA9-4249-AB8B-0B7A207D29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Kozera Marcin</dc:creator>
  <cp:lastModifiedBy>Kozera Marcin</cp:lastModifiedBy>
  <dcterms:created xsi:type="dcterms:W3CDTF">2024-04-03T08:35:05Z</dcterms:created>
  <dcterms:modified xsi:type="dcterms:W3CDTF">2024-04-08T08:33:24Z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