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Zamówienia\Eliza\2023\DZ.271.86.2023 Antyseptyczne i dezynfekcja\DOKUMENTY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H54" i="1" l="1"/>
  <c r="G54" i="1"/>
  <c r="H116" i="1" l="1"/>
  <c r="G116" i="1" l="1"/>
  <c r="G26" i="1" l="1"/>
  <c r="H26" i="1"/>
  <c r="H102" i="1" l="1"/>
  <c r="G102" i="1"/>
  <c r="H109" i="1"/>
  <c r="G109" i="1"/>
  <c r="G62" i="1"/>
  <c r="H62" i="1"/>
  <c r="H45" i="1" l="1"/>
  <c r="H77" i="1"/>
  <c r="G77" i="1"/>
  <c r="G45" i="1"/>
  <c r="H95" i="1"/>
  <c r="G95" i="1"/>
</calcChain>
</file>

<file path=xl/sharedStrings.xml><?xml version="1.0" encoding="utf-8"?>
<sst xmlns="http://schemas.openxmlformats.org/spreadsheetml/2006/main" count="246" uniqueCount="87">
  <si>
    <t>Pakiet 1</t>
  </si>
  <si>
    <t>Lp.</t>
  </si>
  <si>
    <t xml:space="preserve">Opis przedmiotu zamówienia </t>
  </si>
  <si>
    <t>Nazwa oferowanego produktu</t>
  </si>
  <si>
    <t>Dozownik ścienny przeznaczony do dozowania preparatów do odkażania, mycia i pielęgnacji rąk o następujących właściwościach: dozowanie łokciem lub grzbietem dłoni, plastikowy bez elementów metalowych i transparentnych (przeźroczystych np. „szybki” itp.), koloru białego. W celu łatwego przecierania i utrzymania czystości bez wystających elementów mocujących. Dostosowany do pojemników o poj. 500 ml. Możliwość dezynfekcji wszystkich elementów dozownika (wyjmowana pompka dozująca). Element pompki łatwo demontowany, z możliwością mycia w myjniach dezynfektorach. Dozowanie preparatów od góry pojemnika (eliminacja kapania i ew. przeciekania).  Łatwy montaż i demontaż, tzn. powieszenie i zdjęcia dozownika ze ściany bez konieczności przykręcania i odkręcania całego dozownika. Dozownik trwały z materiału odpornego na uszkodzenia mechaniczne, takie jak przypadkowe potrącenie, silny nacisk na ramię dozujące.</t>
  </si>
  <si>
    <t>Możliwość instalacji (bez konieczności przykręcania do ściany) tacki zabezpieczającej przed kapaniem podczas pobierania preparatu i zabezpieczającej powłoki akrylowe przed preparatami alkoholowymi.</t>
  </si>
  <si>
    <t>Regulowana ilość dozowanego preparatu (0,5; 1 lub 1,5 ml.),</t>
  </si>
  <si>
    <t>Dostosowany do pojemników o poj. 500 ml.</t>
  </si>
  <si>
    <t xml:space="preserve">Dozownik ścienny na rękawiczki z możliwością włożenia do środka całego pudełka z rękawiczkami. 
Kolor biały .Dozownik wykonany z trwałego tworzywa ABS. Dozownik o wymiarach: 26x13x9,5cm wymiary otworu dozującego 19x5cm </t>
  </si>
  <si>
    <t xml:space="preserve">Pojemnik na ręczniki papierowe wykonany z plastiku (tworzywo ABS lub równoważne) bez elementów metalowych, koloru białego, w celu łatwego przecierania i utrzymania w czystości bez wystających elementów mocujących.
Pojemnik na około 600 listków
</t>
  </si>
  <si>
    <t>Pojemnik na papier toaletowy wykonany z plastiku (tworzywo ABS lub równoważne) bez elementów metalowych, koloru białego, w celu łatwego przecierania i utrzymania w czystości bez wystających elementów mocujących. Pojemnik powinien być dostosowany do papieru 23 cm, zamykany na kluczyk, charakteryzujący się łatwością uzupełniania</t>
  </si>
  <si>
    <t>Kosze pedałowe metalowe o pojemności nie mniejszej niż 20 l – stal nierdzewna, lakierowana, kolor biały, wyjmowane wewnętrzne wiadro z pałąkiem, stalowy pedał</t>
  </si>
  <si>
    <t>Pakiet 2</t>
  </si>
  <si>
    <t>Pakiet 3</t>
  </si>
  <si>
    <t>Pakiet 4</t>
  </si>
  <si>
    <t>Czas działania od 1 do 3 min.</t>
  </si>
  <si>
    <t>Preparat do szybkiej dezynfekcji manualnej narzędzi medycznych i sprzętu endoskopowego, na bazie aldehydu ortoftalowego, gotowy do użycia (nie wymaga aktywacji) z możliwością stosowania w myjniach automatycznych. Minimum 14 dniowa aktywność preparatu kontrolowanego przy pomocy pasków testowych mierzących minimalne efektywne stężenie substancji czynnej. O spektrum działania: B, W, G, Tbc w czasie 5 min.  Kompatybilny z endoskopami różnych producentów. Opakowanie: max do 5 litrów.</t>
  </si>
  <si>
    <t>Pakiet 5</t>
  </si>
  <si>
    <t>Pakiet 6</t>
  </si>
  <si>
    <t>Pakiet 7</t>
  </si>
  <si>
    <t>Pakiet 9</t>
  </si>
  <si>
    <t>Pakiet 8</t>
  </si>
  <si>
    <t>Paski do kontrolowania minimalnego efektynego stężenia substancji czynnej dla kazdego roztworu roboczego.</t>
  </si>
  <si>
    <t>Ilość całkowita</t>
  </si>
  <si>
    <t>Ilość całkowita JM</t>
  </si>
  <si>
    <t>SZT</t>
  </si>
  <si>
    <t>Cena jednostkowa netto PLN</t>
  </si>
  <si>
    <t>Wartość brutto PLN</t>
  </si>
  <si>
    <t>litrów</t>
  </si>
  <si>
    <t>kg</t>
  </si>
  <si>
    <t>Osprzęt do preparatów dezynfekcyjnych, dozowniki, kosze</t>
  </si>
  <si>
    <t>Manualna pielęgnacja narzędzi chirurgicznych</t>
  </si>
  <si>
    <t>Dekontaminacja sprzętu laboratoryjnego w myjnio-dezynfektorze LA 180 dla Laboratorium Klinicznego</t>
  </si>
  <si>
    <t>Łagodny nie zawierający związków krzemowych środek do ręcznego czyszczenia szkła, porcelany, powierzchni ze stali szlachetnej, aluminium, emalii oraz płyt ceramicznych z osadów kamienia i tłuszczu. Odpowiedni także do usuwania wżerów ze stali i wżerów z anodowanych powierzchni, np. pojemniki na instrumenty, wózki transportowe. Opakowanie 750 ml.</t>
  </si>
  <si>
    <t>Wstępne mycie endoskopów giętkich i głowic przezprzełykowych.</t>
  </si>
  <si>
    <t>Dezynfekcja manualna głowic przezprzełykowych</t>
  </si>
  <si>
    <t>Preparat do czyszczenia i konserwacji komory sterylizatora</t>
  </si>
  <si>
    <t xml:space="preserve">Preparat do ręcznego czyszczenia, szkła, porcelany, powierzchni ze stali szlachetnej, aluminium </t>
  </si>
  <si>
    <t>Dozownik do preparatów dezynfekcyjnych i do mydła</t>
  </si>
  <si>
    <t>Podajnik na rękawiczki jednorazowe</t>
  </si>
  <si>
    <t>Podajnik na ręczniki jednorazowe ZZ</t>
  </si>
  <si>
    <t>Podajnik na papier toaletowy</t>
  </si>
  <si>
    <t>Kosze pedałowe metalowe</t>
  </si>
  <si>
    <t>Kosze pedałowe metalizowane</t>
  </si>
  <si>
    <t>Wykonawca na własny koszt i we własnym zakresie przeprowadzi  raz w roku szkolenie personelu dotyczace dostarczanych preparatów chemicznych (miejsce: siedziba Zamawiającego, czas i ilość osób: do ustalenia przed szkoleniem)</t>
  </si>
  <si>
    <t>Wartość netto PLN</t>
  </si>
  <si>
    <t>Razem Pakiet 1 netto/brutto</t>
  </si>
  <si>
    <t>Razem Pakiet 2 netto/brutto</t>
  </si>
  <si>
    <t>Razem Pakiet 3 netto/brutto</t>
  </si>
  <si>
    <t>Razem Pakiet 4 netto/brutto</t>
  </si>
  <si>
    <t>Razem Pakiet 5 netto/brutto</t>
  </si>
  <si>
    <t>Razem Pakiet 7 netto/brutto</t>
  </si>
  <si>
    <t>Razem Pakiet 8 netto/brutto</t>
  </si>
  <si>
    <t>Razem Pakiet 9 netto/brutto</t>
  </si>
  <si>
    <t>Kosze pedałowe metalizowane o pojemności nie mniejszej niż 40 l – o nowoczesnej i lekkiej konstrukcji, na zewnątrz pokryte łatwą do utrzymania w czystości powłoką metalową, z aluminiową folią zabezpieczającą przed pozostawaniem śladów palców, rdzą i śniedzeniem, z amortyzacją klapy, z otwieraniem wygodnym dużym pedałem dostępnym z 3 stron kosza, odpornymi na uderzenia, nie wgniatającymi się jak kosze metalowe i znacznie od nich lżejsze</t>
  </si>
  <si>
    <t>Preparat w płynie, łagodnie alkaliczny (pH&lt;10-11) biodegradowalny koncentrat do mycia narzędzi w myjni-dezynfektorze, zawierający w swoim składzie enzymy, niejonowe i anionowe związki powierzchniowo czynne,  skutecznie usuwający wszelkie zanieczyszczenia organiczne jak krew, pozostałości  śluzu, uniemożliwiający powtórne osadzanie się pozostałości białkowych,  stosowany do termostabilnych i termolabilnych narzędzi, utensyliów, narzędzi chirurgicznych i mikrochirurgicznych, endoskopów sztywnych, sprzętu anestezjologicznego i kontenerów wykonanych z aluminium, kompatybliny z takimi materiałami jak stal nierdzewna, aluminium i  tworzywa sztuczne. Niewymagający neutralizacji. Produkt nie klasyfikowany jako niebezpieczny. Dozowanie już od 2ml / l. Opakowanie: 5/10 L. Preparat będący wyrobem medycznym spełniający wymagania Rozporządzenia MDR. Zgodny z normą EN ISO 15 883.</t>
  </si>
  <si>
    <t>Płynny  koncentrat na bazie aldehydu glutarowego w stężeniu nie większym niż 11%, nie zawierający formaldehydu, do maszynowej chemiczno-termicznej dezynfekcji endoskopów elastycznych w myjniach endoskopowych,  skuteczny wobec B, F, Tbc i V  w temp. 55oC w  5 min., Dozowanie: 10 ml/l. Razem z kompatybilnym preparatem myjacym posiada potwierdzoną skuteczność procesu wobec sporów (Clostridium Difficile) zgodnie z Normą 15 883-4. Kompatybilny z posiadanymi myjniami Zamawiającego. Opakowanie: 5 L.   Preparat będący wyrobem medycznym spełniający wymagania Rozporządzenia MDR.</t>
  </si>
  <si>
    <t>Płynny, łagodnie alkaliczny biodegradowalny koncentrat do mycia endoskopów elastycznych oraz narzędzi w myjni-dezynfektorze, zawierający w swoim składzie enzymy, niejonowe i amfoteryczne związki powierzchniowo czynne. Preparat posiada zdolność usuwania biofilmu, potwierdzoną badaniami akredytowanego laboratorium oraz nie pozostawia osadu na sprzęcie. Do stosowania w myjniach endoskopowych. Opakowanie: 5/10 L. wartość ph ok.11. Dozowanie: 5 ml/l.  Preparat będący wyrobem medycznym spełniający wymagania Rozporządzenia MDR.</t>
  </si>
  <si>
    <t>Bezwonny (nie zawierający składników zapachowych) preparat w postaci powlekanego granulatu do manualnego mycia i dezynfekcji termostabilnych i termolabilnych narzędzi, z możliwością stosowania w myjkach ultradźwiękowych, zawierający nadwęglan sodu, pH neutralne, kompatybilny z takimi materiałami jak stal nierdzewna, anodowane aluminium i silikon, skuteczny wobec bakterii, prątków, wirusów i sporów (w tym Clostridium Difficile) w stężeniu 2,0% i w czasie 15 min., w opakowaniu do 2 kg z miarką lub w saszetkach.  Preparat będący wyrobem medycznym spełniający wymagania Rozporządzenia MDR.                Paski do kontrolowania minimalnego efektywnego stężenia substancji czynnej.</t>
  </si>
  <si>
    <t>Płynny bezbarwny kwaśny środek do gruntownego oczyszczania powierzchni i narzędzi wykonanych ze stali nierdzewnej, usuwający rdzę nalotową ,przebarwienia i plamy, z możliwością stosowania w myjni-dezynfektorze do usuwania osadów krzemianowych. Posiadający w swym składzie kwas fosforowy i związki powierzchniowo czynne. Opakowanie: 1 L,  Preparat będący wyrobem medycznym spełniający wymagania Rozporządzenia MDR.</t>
  </si>
  <si>
    <t>Preparat gotowy do użycia, o neutralnym pH, do wstępnego oczyszczania narzędzi w miejscu ich użycia oraz ich nawilżania podczas transportu  zapobiegając wysychaniu zanieczyszczeń organicznych do 72 godzin.  Preparat bez zawartości aldehydu, fenolu i chloru, zawierający surfaktanty i inhibitory korozji, wykazuje wysoką tolerancję materiałową, nie wymagający spłukiwania przed manualnym jak i maszynowym procesem mycia i dezynfekcji narzędzi. Spektrum działania B,V,G, Tbc. Opakowanie 750 ml z aplikatorem. Preparat będący wyrobem medycznym spełniający wymagania Rozporządzenia MDR.</t>
  </si>
  <si>
    <t>Nisko pieniący preparat enzymatyczny rozpuszczający substancje organiczne i ścięte białko, stosowany do manualnego mycia instrumentów medycznych typu głowica przez-przełykowa, narzędzi i sprzętu endoskopowego z możliwością stosowania w myjniach automatycznych.  Preparat łatwo spłukiwany, musi być kompatybilny z preparatem dezynfekcyjnym. Opakowanie:max do 5 litrów.  Preparat będący wyrobem medycznym spełniający wymagania Rozporządzenia MDR.</t>
  </si>
  <si>
    <t>Po otwarciu kanistra posiada możliwość stosowania do 75 dni. Preparat będący wyrobem medycznym spełniający wymagania Rozporządzenia MDR.</t>
  </si>
  <si>
    <t>Proszkowy alkaliczny produkt myjący do maszynowego czyszczenia sprzętu ze szkła, stali nierdzewnej i tworzyw sztucznych, usuwający tłuszcze, oleje, żywice, parafinę i barwniki organiczne. Preparat zawierający w swoim składzie min, metakrzemian disodu, alkohol i związki powierzchniowo czynne . Opakowanie: max do 3 kg.  Preparat będący wyrobem medycznym spełniający wymagania Rozporządzenia MDR.</t>
  </si>
  <si>
    <t>Bezalkoholowe chusteczki gotowe do użycia w opakowaniu twardym do dezynfekcji sprzętu medycznego włącznie z głowicami USG i optyką endoskopów.  Nie zawierają formaldehydów i fosforanów. Spektrum działania: B, F, V, S w czasie do 2 min. Opakowanie: max 200 sztuk. Nasączone preparatem nie posiadającym w swoim składzie aldehydow, związków tlenowych, fenoli, chloru i alkoholi. Chusteczki o wymiarach max 20x20. Preparat będący wyrobem medycznym spełniający wymagania Rozporządzenia MDR.</t>
  </si>
  <si>
    <t>Alkoholowy, wysokowydajny środek do dezynfekcji powierzchni, bakteriobójczy, wirusobójczy i grzybobójczy.Do szybkiej dezynfekcji powierzchni wyrobów medycznych odpornych na działanie alkoholi. Działający bakteriobójczo (łącznie z MRSA), prątkobójczo, drożdżakobójczo, grzybobójczo, wirusobójczo wobec BVDV, HSV, wirusa vaccinia, rotawirusa, adenowirusa, norowirusa i wirusa polyoma SV40. Opakowanie spray 500-1000 ml. Preparat będący wyrobem medycznym spełniający wymagania Rozporządzenia MDR.</t>
  </si>
  <si>
    <t>Razem Pakiet 6 netto/brutto</t>
  </si>
  <si>
    <r>
      <t>Płynny alklaliczny (pH ok. 12) koncentrat myjąco-dezynfekcyjny do stosowania w myjni-dezynfektorze, kompatybilny z takimi materiałami jak stal nierdzewna, tytanowa, niklowa, materiały chromowane, tworzywa sztuczne, aluminium, guma, lateks, szkło i ceramika, zawierający w swoim składzie alkalia, fosforany oraz niejonowe, kationowe i amfoteryczne związki powierzchniowo czynne, Niewymagający neutralizacji. Skuteczny wobec B, F, V,Tbc w temp.  55</t>
    </r>
    <r>
      <rPr>
        <vertAlign val="superscript"/>
        <sz val="8"/>
        <rFont val="Calibri"/>
        <family val="2"/>
        <charset val="238"/>
        <scheme val="minor"/>
      </rPr>
      <t>o</t>
    </r>
    <r>
      <rPr>
        <sz val="8"/>
        <rFont val="Calibri"/>
        <family val="2"/>
        <charset val="238"/>
        <scheme val="minor"/>
      </rPr>
      <t>C., dozowanie: mycie od 1 ml/L. Wykazujący potwierdzone działanie w inaktywacji prionów. Preparat będący wyrobem medycznym spełniający wymagania Rozporządzenia MDR.</t>
    </r>
  </si>
  <si>
    <t>Preparat bezpieczny toksykologicznie, rozpuszczalny w wodzie w postaci aerozolu do ręcznej pielęgnacji narzędzi chirurgicznych   Preparat na bazie niejonowych środków powierzchniowo czynnych, węglowodorów  alifatycznych, nie wpływający na proces sterylizacji parowej. Nie zawiera silikonu.Opakowanie: 400 ml w spray'u.  Preparat będący wyrobem medycznym spełniający wymagania Rozporządzenia MDR.</t>
  </si>
  <si>
    <t>Preparat do czyszczenia i konserwacji komory sterylizatora w postaci aerozolu. Roztwór łagodny w stosunku do metali i innych powłok. Opakowanie 500 ml</t>
  </si>
  <si>
    <t>Gotowy do użycia preparat czyszczący stosowany do usuwania pozostałości past, jodyny, plastrów, cementu, śladów po markerach, na bazie naturalnych terpenów pomarańczowych nie zawierający zasad ani mydła, zawierający substancje chroniące skórę - lanolinę. Opakowanie: do 500 ml. Preparat będący wyrobem medycznym spełniający wymagania Rozporządzenia MDR.</t>
  </si>
  <si>
    <t>op.</t>
  </si>
  <si>
    <t>Opakowania 5L: 300</t>
  </si>
  <si>
    <t>Opakowania 10L: 1400</t>
  </si>
  <si>
    <t>Preparaty do maszynowego mycia i dezynfekcji narzędzi, sprzętu anestezjologicznego, endoskopów i butów operacyjnych dla Centralnej Sterylizatorni i Bloków Operacyjnych oraz endoskopów giętkich, osprzetu ednoskopowego dla Pracowni Endoskopii</t>
  </si>
  <si>
    <t>Preparaty do maszynowego doczyszczania narzędzi w Centralnej Sterylizatorni</t>
  </si>
  <si>
    <t>Preparat do transportu brudnych narzędzi z Bloków Operacyjnych do Centralnej Sterylizatornii</t>
  </si>
  <si>
    <t>Preparaty do mycia i dezynfekcji endoskopów giętkich i głowic przezprzełykowych</t>
  </si>
  <si>
    <t>Preparaty do dekontaminacji sprzętu laboratoryjnego, manualnej pielęgnacji narzędzi, konserwacji napędów, czyszczenia komory sterylizatora, manualnego czyszczenia szkła, porcelany, stali szlachetnej, aluminium</t>
  </si>
  <si>
    <t xml:space="preserve">Preparaty do dezynfekcji manualnej głowic USG    </t>
  </si>
  <si>
    <t>Preparaty do usuwania trudnych zabrudzeń z narzędzi i sprzętu medycznego dla Bloku Operacyjnego</t>
  </si>
  <si>
    <t>Preparaty do dezynfekcji powierzchni wewnętrznej komory laminarnej</t>
  </si>
  <si>
    <t>Preparaty do maszynowego mycia narzędzi, sprzętu anestezjologicznego, endoskopów i butów operacyjnych dla Centralnej Sterylizatorni i Bloku Operacyjnego</t>
  </si>
  <si>
    <t>Preparaty do maszynowej dezynfekcji narzędzi, sprzętu anestezjologicznego, endoskopów i butów operacyjnych dla Centralnej Sterylizatorni i Bloków Operacyjnych</t>
  </si>
  <si>
    <t>Preparaty do maszynowej dezynfekcji narzędzi, sprzętu anestezjologicznego, endoskopów i butów operacyjnych dla Centralnej Sterylizatorni oraz endoskopów giętkich, osprzętu endoskopowego do myjni ETD2, 2xETD3, ETD4 dla Pracowni Endoskopii</t>
  </si>
  <si>
    <t>Preparaty do maszynowego mycia narzędzi, sprzętu anestezjologicznego, endoskopów i butów operacyjnych dla Centralnej Sterylizatorni oraz endoskopów giętkich, osprzętu endoskopowego do myjni ETD2, 2xETD3, ETD4 dla Pracowni Endoskopii</t>
  </si>
  <si>
    <t>Preparaty do manualnego mycia i dezynfekcja narzędzi, sprzętu medycznego pełnym spektrum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</si>
</sst>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0" fillId="0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0" fillId="0" borderId="10" xfId="0" applyFont="1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3" xfId="0" applyFont="1" applyBorder="1"/>
    <xf numFmtId="0" fontId="0" fillId="0" borderId="14" xfId="0" applyFont="1" applyBorder="1"/>
    <xf numFmtId="0" fontId="0" fillId="0" borderId="11" xfId="0" applyFont="1" applyBorder="1"/>
    <xf numFmtId="0" fontId="1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4" xfId="1" applyFont="1" applyBorder="1" applyAlignment="1">
      <alignment horizontal="center" vertical="center"/>
    </xf>
    <xf numFmtId="44" fontId="1" fillId="0" borderId="2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horizontal="center" vertical="center" wrapText="1"/>
    </xf>
    <xf numFmtId="44" fontId="1" fillId="0" borderId="15" xfId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4" fontId="1" fillId="0" borderId="4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44" fontId="1" fillId="0" borderId="0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vertical="center"/>
    </xf>
    <xf numFmtId="44" fontId="1" fillId="0" borderId="4" xfId="0" applyNumberFormat="1" applyFont="1" applyBorder="1" applyAlignment="1">
      <alignment vertical="center"/>
    </xf>
    <xf numFmtId="0" fontId="1" fillId="0" borderId="4" xfId="0" applyFont="1" applyFill="1" applyBorder="1" applyAlignment="1">
      <alignment horizontal="left" vertical="top" wrapText="1"/>
    </xf>
    <xf numFmtId="0" fontId="0" fillId="0" borderId="9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1" fillId="4" borderId="7" xfId="0" applyFont="1" applyFill="1" applyBorder="1" applyAlignment="1">
      <alignment vertical="center"/>
    </xf>
    <xf numFmtId="44" fontId="3" fillId="4" borderId="3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44" fontId="3" fillId="4" borderId="11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4" fontId="1" fillId="0" borderId="4" xfId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781050</xdr:colOff>
      <xdr:row>120</xdr:row>
      <xdr:rowOff>152400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7896225" y="4358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0</xdr:colOff>
      <xdr:row>118</xdr:row>
      <xdr:rowOff>104775</xdr:rowOff>
    </xdr:from>
    <xdr:ext cx="8582025" cy="771525"/>
    <xdr:sp macro="" textlink="">
      <xdr:nvSpPr>
        <xdr:cNvPr id="3" name="pole tekstowe 2"/>
        <xdr:cNvSpPr txBox="1"/>
      </xdr:nvSpPr>
      <xdr:spPr>
        <a:xfrm>
          <a:off x="295275" y="43157775"/>
          <a:ext cx="8582025" cy="771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Uwaga: Zamawiający żąda wskazania przez wykonawcę części zamówienia, których wykonanie zamierza powierzyć podwykonawcom i podania przez wykonawcę firm podwykonawców</a:t>
          </a:r>
          <a: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>
            <a:solidFill>
              <a:srgbClr val="C00000"/>
            </a:solidFill>
            <a:effectLst/>
          </a:endParaRPr>
        </a:p>
        <a:p>
          <a:endParaRPr lang="pl-PL" sz="1100"/>
        </a:p>
      </xdr:txBody>
    </xdr:sp>
    <xdr:clientData/>
  </xdr:oneCellAnchor>
  <xdr:twoCellAnchor>
    <xdr:from>
      <xdr:col>1</xdr:col>
      <xdr:colOff>285750</xdr:colOff>
      <xdr:row>128</xdr:row>
      <xdr:rowOff>85725</xdr:rowOff>
    </xdr:from>
    <xdr:to>
      <xdr:col>6</xdr:col>
      <xdr:colOff>581025</xdr:colOff>
      <xdr:row>140</xdr:row>
      <xdr:rowOff>104776</xdr:rowOff>
    </xdr:to>
    <xdr:sp macro="" textlink="">
      <xdr:nvSpPr>
        <xdr:cNvPr id="4" name="pole tekstowe 3"/>
        <xdr:cNvSpPr txBox="1"/>
      </xdr:nvSpPr>
      <xdr:spPr>
        <a:xfrm>
          <a:off x="581025" y="45043725"/>
          <a:ext cx="7991475" cy="2305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przypadku braku takiego wskazania Zamawiający uzna, iż Wykonawca będzie realizował zamówienie bez udziału Podwykonawców </a:t>
          </a:r>
          <a:b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Oświadczam, że wypełniłem obowiązki informacyjne przewidziane w art. 13 lub art. 14 RODO1) wobec osób fizycznych, od których dane osobowe bezpośrednio lub pośrednio pozyskałem w celu ubiegania się o udzielenie zamówienia publicznego w niniejszym postępowaniu.* </a:t>
          </a:r>
          <a:b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a:t>
          </a:r>
          <a:b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pl-PL" sz="1100"/>
        </a:p>
      </xdr:txBody>
    </xdr:sp>
    <xdr:clientData/>
  </xdr:twoCellAnchor>
  <xdr:oneCellAnchor>
    <xdr:from>
      <xdr:col>1</xdr:col>
      <xdr:colOff>3314700</xdr:colOff>
      <xdr:row>123</xdr:row>
      <xdr:rowOff>180975</xdr:rowOff>
    </xdr:from>
    <xdr:ext cx="184731" cy="264560"/>
    <xdr:sp macro="" textlink="">
      <xdr:nvSpPr>
        <xdr:cNvPr id="5" name="pole tekstowe 4"/>
        <xdr:cNvSpPr txBox="1"/>
      </xdr:nvSpPr>
      <xdr:spPr>
        <a:xfrm>
          <a:off x="3609975" y="4418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1</xdr:col>
      <xdr:colOff>47624</xdr:colOff>
      <xdr:row>122</xdr:row>
      <xdr:rowOff>9524</xdr:rowOff>
    </xdr:from>
    <xdr:to>
      <xdr:col>1</xdr:col>
      <xdr:colOff>4257675</xdr:colOff>
      <xdr:row>124</xdr:row>
      <xdr:rowOff>171449</xdr:rowOff>
    </xdr:to>
    <xdr:sp macro="" textlink="">
      <xdr:nvSpPr>
        <xdr:cNvPr id="6" name="pole tekstowe 5"/>
        <xdr:cNvSpPr txBox="1"/>
      </xdr:nvSpPr>
      <xdr:spPr>
        <a:xfrm>
          <a:off x="342899" y="43824524"/>
          <a:ext cx="4210051" cy="5429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Następującą część zamówienia zamierzam powierzyć podwykonawcy</a:t>
          </a:r>
          <a:endParaRPr lang="pl-PL" sz="1100">
            <a:solidFill>
              <a:srgbClr val="C00000"/>
            </a:solidFill>
          </a:endParaRPr>
        </a:p>
      </xdr:txBody>
    </xdr:sp>
    <xdr:clientData/>
  </xdr:twoCellAnchor>
  <xdr:oneCellAnchor>
    <xdr:from>
      <xdr:col>2</xdr:col>
      <xdr:colOff>28576</xdr:colOff>
      <xdr:row>122</xdr:row>
      <xdr:rowOff>38101</xdr:rowOff>
    </xdr:from>
    <xdr:ext cx="4076700" cy="533400"/>
    <xdr:sp macro="" textlink="">
      <xdr:nvSpPr>
        <xdr:cNvPr id="7" name="pole tekstowe 6"/>
        <xdr:cNvSpPr txBox="1"/>
      </xdr:nvSpPr>
      <xdr:spPr>
        <a:xfrm>
          <a:off x="4600576" y="43853101"/>
          <a:ext cx="4076700" cy="533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Nazwy firm podwykonawców</a:t>
          </a:r>
          <a:endParaRPr lang="pl-PL">
            <a:solidFill>
              <a:srgbClr val="C00000"/>
            </a:solidFill>
            <a:effectLst/>
          </a:endParaRPr>
        </a:p>
        <a:p>
          <a:endParaRPr lang="pl-PL" sz="1100"/>
        </a:p>
      </xdr:txBody>
    </xdr:sp>
    <xdr:clientData/>
  </xdr:oneCellAnchor>
  <xdr:oneCellAnchor>
    <xdr:from>
      <xdr:col>4</xdr:col>
      <xdr:colOff>447675</xdr:colOff>
      <xdr:row>127</xdr:row>
      <xdr:rowOff>142875</xdr:rowOff>
    </xdr:from>
    <xdr:ext cx="184731" cy="264560"/>
    <xdr:sp macro="" textlink="">
      <xdr:nvSpPr>
        <xdr:cNvPr id="8" name="pole tekstowe 7"/>
        <xdr:cNvSpPr txBox="1"/>
      </xdr:nvSpPr>
      <xdr:spPr>
        <a:xfrm>
          <a:off x="6696075" y="449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topLeftCell="A101" workbookViewId="0">
      <selection activeCell="N102" sqref="N102"/>
    </sheetView>
  </sheetViews>
  <sheetFormatPr defaultRowHeight="15" x14ac:dyDescent="0.25"/>
  <cols>
    <col min="1" max="1" width="4.42578125" style="1" customWidth="1"/>
    <col min="2" max="2" width="64.140625" style="1" customWidth="1"/>
    <col min="3" max="3" width="7.42578125" style="1" customWidth="1"/>
    <col min="4" max="4" width="17.7109375" style="1" customWidth="1"/>
    <col min="5" max="5" width="13" style="1" customWidth="1"/>
    <col min="6" max="6" width="13.140625" style="1" customWidth="1"/>
    <col min="7" max="7" width="10.85546875" style="1" customWidth="1"/>
    <col min="8" max="8" width="11.42578125" style="1" customWidth="1"/>
    <col min="9" max="12" width="10.7109375" style="1" customWidth="1"/>
    <col min="13" max="13" width="13.5703125" style="1" bestFit="1" customWidth="1"/>
    <col min="14" max="16384" width="9.140625" style="1"/>
  </cols>
  <sheetData>
    <row r="1" spans="1:12" x14ac:dyDescent="0.25">
      <c r="A1" s="2"/>
      <c r="B1" s="29"/>
      <c r="C1" s="29"/>
      <c r="D1" s="30"/>
      <c r="E1" s="30"/>
      <c r="F1" s="30"/>
      <c r="G1" s="30"/>
      <c r="H1" s="30"/>
    </row>
    <row r="2" spans="1:12" x14ac:dyDescent="0.25">
      <c r="A2" s="142" t="s">
        <v>0</v>
      </c>
      <c r="B2" s="142"/>
      <c r="C2" s="142"/>
      <c r="D2" s="142"/>
      <c r="E2" s="142"/>
      <c r="F2" s="142"/>
      <c r="G2" s="142"/>
      <c r="H2" s="142"/>
    </row>
    <row r="3" spans="1:12" x14ac:dyDescent="0.25">
      <c r="A3" s="156" t="s">
        <v>30</v>
      </c>
      <c r="B3" s="157"/>
      <c r="C3" s="157"/>
      <c r="D3" s="157"/>
      <c r="E3" s="157"/>
      <c r="F3" s="157"/>
      <c r="G3" s="157"/>
      <c r="H3" s="158"/>
      <c r="J3" s="66"/>
      <c r="K3" s="66"/>
      <c r="L3" s="66"/>
    </row>
    <row r="4" spans="1:12" x14ac:dyDescent="0.25">
      <c r="A4" s="148" t="s">
        <v>38</v>
      </c>
      <c r="B4" s="143"/>
      <c r="C4" s="143"/>
      <c r="D4" s="143"/>
      <c r="E4" s="143"/>
      <c r="F4" s="143"/>
      <c r="G4" s="143"/>
      <c r="H4" s="155"/>
      <c r="I4" s="37"/>
      <c r="J4" s="39"/>
      <c r="K4" s="39"/>
    </row>
    <row r="5" spans="1:12" ht="33.75" x14ac:dyDescent="0.25">
      <c r="A5" s="58" t="s">
        <v>1</v>
      </c>
      <c r="B5" s="6" t="s">
        <v>2</v>
      </c>
      <c r="C5" s="6" t="s">
        <v>24</v>
      </c>
      <c r="D5" s="6" t="s">
        <v>23</v>
      </c>
      <c r="E5" s="6" t="s">
        <v>3</v>
      </c>
      <c r="F5" s="6" t="s">
        <v>26</v>
      </c>
      <c r="G5" s="6" t="s">
        <v>45</v>
      </c>
      <c r="H5" s="6" t="s">
        <v>27</v>
      </c>
      <c r="I5" s="38"/>
      <c r="J5" s="39"/>
      <c r="K5" s="39"/>
    </row>
    <row r="6" spans="1:12" ht="123.75" x14ac:dyDescent="0.25">
      <c r="A6" s="144">
        <v>1</v>
      </c>
      <c r="B6" s="51" t="s">
        <v>4</v>
      </c>
      <c r="C6" s="152" t="s">
        <v>25</v>
      </c>
      <c r="D6" s="130">
        <v>250</v>
      </c>
      <c r="E6" s="117"/>
      <c r="F6" s="105"/>
      <c r="G6" s="105"/>
      <c r="H6" s="147"/>
    </row>
    <row r="7" spans="1:12" ht="33.75" x14ac:dyDescent="0.25">
      <c r="A7" s="145"/>
      <c r="B7" s="9" t="s">
        <v>5</v>
      </c>
      <c r="C7" s="153"/>
      <c r="D7" s="131"/>
      <c r="E7" s="129"/>
      <c r="F7" s="106"/>
      <c r="G7" s="106"/>
      <c r="H7" s="147"/>
    </row>
    <row r="8" spans="1:12" x14ac:dyDescent="0.25">
      <c r="A8" s="145"/>
      <c r="B8" s="9" t="s">
        <v>6</v>
      </c>
      <c r="C8" s="153"/>
      <c r="D8" s="131"/>
      <c r="E8" s="129"/>
      <c r="F8" s="106"/>
      <c r="G8" s="106"/>
      <c r="H8" s="147"/>
    </row>
    <row r="9" spans="1:12" x14ac:dyDescent="0.25">
      <c r="A9" s="146"/>
      <c r="B9" s="10" t="s">
        <v>7</v>
      </c>
      <c r="C9" s="154"/>
      <c r="D9" s="132"/>
      <c r="E9" s="118"/>
      <c r="F9" s="107"/>
      <c r="G9" s="107"/>
      <c r="H9" s="147"/>
      <c r="I9" s="31"/>
    </row>
    <row r="10" spans="1:12" x14ac:dyDescent="0.25">
      <c r="A10" s="148" t="s">
        <v>39</v>
      </c>
      <c r="B10" s="143"/>
      <c r="C10" s="143"/>
      <c r="D10" s="143"/>
      <c r="E10" s="143"/>
      <c r="F10" s="143"/>
      <c r="G10" s="143"/>
      <c r="H10" s="143"/>
      <c r="I10" s="31"/>
    </row>
    <row r="11" spans="1:12" ht="33.75" x14ac:dyDescent="0.25">
      <c r="A11" s="58" t="s">
        <v>1</v>
      </c>
      <c r="B11" s="6" t="s">
        <v>2</v>
      </c>
      <c r="C11" s="6" t="s">
        <v>24</v>
      </c>
      <c r="D11" s="6" t="s">
        <v>23</v>
      </c>
      <c r="E11" s="6" t="s">
        <v>3</v>
      </c>
      <c r="F11" s="6" t="s">
        <v>26</v>
      </c>
      <c r="G11" s="6" t="s">
        <v>45</v>
      </c>
      <c r="H11" s="6" t="s">
        <v>27</v>
      </c>
    </row>
    <row r="12" spans="1:12" ht="45" x14ac:dyDescent="0.25">
      <c r="A12" s="4">
        <v>2</v>
      </c>
      <c r="B12" s="12" t="s">
        <v>8</v>
      </c>
      <c r="C12" s="16" t="s">
        <v>25</v>
      </c>
      <c r="D12" s="4">
        <v>100</v>
      </c>
      <c r="E12" s="41"/>
      <c r="F12" s="61"/>
      <c r="G12" s="62"/>
      <c r="H12" s="61"/>
    </row>
    <row r="13" spans="1:12" ht="15" customHeight="1" x14ac:dyDescent="0.25">
      <c r="A13" s="149" t="s">
        <v>40</v>
      </c>
      <c r="B13" s="150"/>
      <c r="C13" s="150"/>
      <c r="D13" s="150"/>
      <c r="E13" s="150"/>
      <c r="F13" s="150"/>
      <c r="G13" s="150"/>
      <c r="H13" s="151"/>
    </row>
    <row r="14" spans="1:12" ht="33.75" x14ac:dyDescent="0.25">
      <c r="A14" s="58" t="s">
        <v>1</v>
      </c>
      <c r="B14" s="6" t="s">
        <v>2</v>
      </c>
      <c r="C14" s="6" t="s">
        <v>24</v>
      </c>
      <c r="D14" s="6" t="s">
        <v>23</v>
      </c>
      <c r="E14" s="6" t="s">
        <v>3</v>
      </c>
      <c r="F14" s="6" t="s">
        <v>26</v>
      </c>
      <c r="G14" s="6" t="s">
        <v>45</v>
      </c>
      <c r="H14" s="6" t="s">
        <v>27</v>
      </c>
    </row>
    <row r="15" spans="1:12" ht="56.25" x14ac:dyDescent="0.25">
      <c r="A15" s="4">
        <v>3</v>
      </c>
      <c r="B15" s="12" t="s">
        <v>9</v>
      </c>
      <c r="C15" s="16" t="s">
        <v>25</v>
      </c>
      <c r="D15" s="4">
        <v>50</v>
      </c>
      <c r="E15" s="6"/>
      <c r="F15" s="61"/>
      <c r="G15" s="62"/>
      <c r="H15" s="61"/>
    </row>
    <row r="16" spans="1:12" x14ac:dyDescent="0.25">
      <c r="A16" s="143" t="s">
        <v>41</v>
      </c>
      <c r="B16" s="143"/>
      <c r="C16" s="143"/>
      <c r="D16" s="143"/>
      <c r="E16" s="143"/>
      <c r="F16" s="143"/>
      <c r="G16" s="143"/>
      <c r="H16" s="143"/>
    </row>
    <row r="17" spans="1:12" ht="33.75" x14ac:dyDescent="0.25">
      <c r="A17" s="58" t="s">
        <v>1</v>
      </c>
      <c r="B17" s="6" t="s">
        <v>2</v>
      </c>
      <c r="C17" s="6" t="s">
        <v>24</v>
      </c>
      <c r="D17" s="6" t="s">
        <v>23</v>
      </c>
      <c r="E17" s="6" t="s">
        <v>3</v>
      </c>
      <c r="F17" s="6" t="s">
        <v>26</v>
      </c>
      <c r="G17" s="6" t="s">
        <v>45</v>
      </c>
      <c r="H17" s="6" t="s">
        <v>27</v>
      </c>
    </row>
    <row r="18" spans="1:12" ht="45" x14ac:dyDescent="0.25">
      <c r="A18" s="4">
        <v>4</v>
      </c>
      <c r="B18" s="12" t="s">
        <v>10</v>
      </c>
      <c r="C18" s="16" t="s">
        <v>25</v>
      </c>
      <c r="D18" s="4">
        <v>30</v>
      </c>
      <c r="E18" s="4"/>
      <c r="F18" s="61"/>
      <c r="G18" s="62"/>
      <c r="H18" s="61"/>
    </row>
    <row r="19" spans="1:12" x14ac:dyDescent="0.25">
      <c r="A19" s="143" t="s">
        <v>42</v>
      </c>
      <c r="B19" s="143"/>
      <c r="C19" s="143"/>
      <c r="D19" s="143"/>
      <c r="E19" s="143"/>
      <c r="F19" s="143"/>
      <c r="G19" s="143"/>
      <c r="H19" s="143"/>
    </row>
    <row r="20" spans="1:12" ht="33.75" x14ac:dyDescent="0.25">
      <c r="A20" s="58" t="s">
        <v>1</v>
      </c>
      <c r="B20" s="6" t="s">
        <v>2</v>
      </c>
      <c r="C20" s="6" t="s">
        <v>24</v>
      </c>
      <c r="D20" s="6" t="s">
        <v>23</v>
      </c>
      <c r="E20" s="6" t="s">
        <v>3</v>
      </c>
      <c r="F20" s="6" t="s">
        <v>26</v>
      </c>
      <c r="G20" s="6" t="s">
        <v>45</v>
      </c>
      <c r="H20" s="6" t="s">
        <v>27</v>
      </c>
    </row>
    <row r="21" spans="1:12" ht="27.75" customHeight="1" x14ac:dyDescent="0.25">
      <c r="A21" s="4">
        <v>5</v>
      </c>
      <c r="B21" s="12" t="s">
        <v>11</v>
      </c>
      <c r="C21" s="16" t="s">
        <v>25</v>
      </c>
      <c r="D21" s="4">
        <v>120</v>
      </c>
      <c r="E21" s="6"/>
      <c r="F21" s="61"/>
      <c r="G21" s="62"/>
      <c r="H21" s="61"/>
    </row>
    <row r="22" spans="1:12" x14ac:dyDescent="0.25">
      <c r="A22" s="143" t="s">
        <v>43</v>
      </c>
      <c r="B22" s="143"/>
      <c r="C22" s="143"/>
      <c r="D22" s="143"/>
      <c r="E22" s="143"/>
      <c r="F22" s="143"/>
      <c r="G22" s="143"/>
      <c r="H22" s="143"/>
    </row>
    <row r="23" spans="1:12" ht="33.75" x14ac:dyDescent="0.25">
      <c r="A23" s="58" t="s">
        <v>1</v>
      </c>
      <c r="B23" s="6" t="s">
        <v>2</v>
      </c>
      <c r="C23" s="6" t="s">
        <v>24</v>
      </c>
      <c r="D23" s="6" t="s">
        <v>23</v>
      </c>
      <c r="E23" s="6" t="s">
        <v>3</v>
      </c>
      <c r="F23" s="6" t="s">
        <v>26</v>
      </c>
      <c r="G23" s="6" t="s">
        <v>45</v>
      </c>
      <c r="H23" s="6" t="s">
        <v>27</v>
      </c>
    </row>
    <row r="24" spans="1:12" ht="64.5" customHeight="1" x14ac:dyDescent="0.25">
      <c r="A24" s="41">
        <v>6</v>
      </c>
      <c r="B24" s="12" t="s">
        <v>54</v>
      </c>
      <c r="C24" s="16" t="s">
        <v>25</v>
      </c>
      <c r="D24" s="41">
        <v>100</v>
      </c>
      <c r="E24" s="41"/>
      <c r="F24" s="61"/>
      <c r="G24" s="62"/>
      <c r="H24" s="61"/>
    </row>
    <row r="25" spans="1:12" x14ac:dyDescent="0.25">
      <c r="A25" s="11"/>
      <c r="B25" s="7"/>
      <c r="C25" s="7"/>
      <c r="D25" s="11"/>
      <c r="E25" s="11"/>
      <c r="F25" s="11"/>
      <c r="G25" s="11"/>
      <c r="H25" s="11"/>
    </row>
    <row r="26" spans="1:12" x14ac:dyDescent="0.25">
      <c r="A26" s="11"/>
      <c r="B26" s="13"/>
      <c r="C26" s="13"/>
      <c r="D26" s="11"/>
      <c r="E26" s="94" t="s">
        <v>46</v>
      </c>
      <c r="F26" s="94"/>
      <c r="G26" s="94">
        <f>SUM(G6:G24)</f>
        <v>0</v>
      </c>
      <c r="H26" s="94">
        <f>SUM(H6:H24)</f>
        <v>0</v>
      </c>
    </row>
    <row r="27" spans="1:12" x14ac:dyDescent="0.25">
      <c r="A27" s="11"/>
      <c r="B27" s="13"/>
      <c r="C27" s="13"/>
      <c r="D27" s="11"/>
      <c r="E27" s="11"/>
      <c r="F27" s="11"/>
      <c r="G27" s="11"/>
      <c r="H27" s="11"/>
    </row>
    <row r="28" spans="1:12" ht="15" customHeight="1" x14ac:dyDescent="0.25">
      <c r="A28" s="111" t="s">
        <v>12</v>
      </c>
      <c r="B28" s="112"/>
      <c r="C28" s="112"/>
      <c r="D28" s="112"/>
      <c r="E28" s="112"/>
      <c r="F28" s="112"/>
      <c r="G28" s="112"/>
      <c r="H28" s="113"/>
    </row>
    <row r="29" spans="1:12" ht="27.75" customHeight="1" x14ac:dyDescent="0.25">
      <c r="A29" s="133" t="s">
        <v>74</v>
      </c>
      <c r="B29" s="137"/>
      <c r="C29" s="137"/>
      <c r="D29" s="137"/>
      <c r="E29" s="137"/>
      <c r="F29" s="137"/>
      <c r="G29" s="137"/>
      <c r="H29" s="138"/>
      <c r="J29" s="66"/>
      <c r="K29" s="66"/>
      <c r="L29" s="66"/>
    </row>
    <row r="30" spans="1:12" ht="33.75" x14ac:dyDescent="0.25">
      <c r="A30" s="4" t="s">
        <v>1</v>
      </c>
      <c r="B30" s="6" t="s">
        <v>2</v>
      </c>
      <c r="C30" s="45" t="s">
        <v>24</v>
      </c>
      <c r="D30" s="6" t="s">
        <v>23</v>
      </c>
      <c r="E30" s="6" t="s">
        <v>3</v>
      </c>
      <c r="F30" s="6" t="s">
        <v>26</v>
      </c>
      <c r="G30" s="6" t="s">
        <v>45</v>
      </c>
      <c r="H30" s="6" t="s">
        <v>27</v>
      </c>
    </row>
    <row r="31" spans="1:12" x14ac:dyDescent="0.25">
      <c r="A31" s="139" t="s">
        <v>82</v>
      </c>
      <c r="B31" s="140"/>
      <c r="C31" s="140"/>
      <c r="D31" s="140"/>
      <c r="E31" s="140"/>
      <c r="F31" s="140"/>
      <c r="G31" s="140"/>
      <c r="H31" s="141"/>
    </row>
    <row r="32" spans="1:12" ht="65.25" customHeight="1" x14ac:dyDescent="0.25">
      <c r="A32" s="117">
        <v>1</v>
      </c>
      <c r="B32" s="101" t="s">
        <v>55</v>
      </c>
      <c r="C32" s="103" t="s">
        <v>28</v>
      </c>
      <c r="D32" s="32" t="s">
        <v>72</v>
      </c>
      <c r="E32" s="77"/>
      <c r="F32" s="105"/>
      <c r="G32" s="105"/>
      <c r="H32" s="159"/>
      <c r="I32" s="57"/>
      <c r="J32" s="68"/>
      <c r="K32" s="68"/>
      <c r="L32" s="68"/>
    </row>
    <row r="33" spans="1:12" ht="62.25" customHeight="1" x14ac:dyDescent="0.25">
      <c r="A33" s="118"/>
      <c r="B33" s="102"/>
      <c r="C33" s="104"/>
      <c r="D33" s="32" t="s">
        <v>73</v>
      </c>
      <c r="E33" s="77"/>
      <c r="F33" s="107"/>
      <c r="G33" s="107"/>
      <c r="H33" s="118"/>
      <c r="J33" s="67"/>
      <c r="K33" s="67"/>
      <c r="L33" s="67"/>
    </row>
    <row r="34" spans="1:12" ht="19.5" customHeight="1" x14ac:dyDescent="0.25">
      <c r="A34" s="82"/>
      <c r="B34" s="81"/>
      <c r="C34" s="80"/>
      <c r="D34" s="78"/>
      <c r="E34" s="77"/>
      <c r="F34" s="76"/>
      <c r="G34" s="76"/>
      <c r="H34" s="79"/>
      <c r="J34" s="67"/>
      <c r="K34" s="67"/>
      <c r="L34" s="67"/>
    </row>
    <row r="35" spans="1:12" x14ac:dyDescent="0.25">
      <c r="A35" s="139" t="s">
        <v>83</v>
      </c>
      <c r="B35" s="140"/>
      <c r="C35" s="140"/>
      <c r="D35" s="140"/>
      <c r="E35" s="140"/>
      <c r="F35" s="140"/>
      <c r="G35" s="140"/>
      <c r="H35" s="141"/>
      <c r="J35" s="67"/>
      <c r="K35" s="67"/>
      <c r="L35" s="67"/>
    </row>
    <row r="36" spans="1:12" ht="91.5" x14ac:dyDescent="0.25">
      <c r="A36" s="85">
        <v>2</v>
      </c>
      <c r="B36" s="88" t="s">
        <v>67</v>
      </c>
      <c r="C36" s="83" t="s">
        <v>28</v>
      </c>
      <c r="D36" s="84">
        <v>300</v>
      </c>
      <c r="E36" s="15"/>
      <c r="F36" s="86"/>
      <c r="G36" s="86"/>
      <c r="H36" s="87"/>
      <c r="I36" s="57"/>
      <c r="J36" s="68"/>
      <c r="K36" s="68"/>
      <c r="L36" s="68"/>
    </row>
    <row r="37" spans="1:12" ht="24.75" customHeight="1" x14ac:dyDescent="0.25">
      <c r="A37" s="108" t="s">
        <v>84</v>
      </c>
      <c r="B37" s="109"/>
      <c r="C37" s="109"/>
      <c r="D37" s="109"/>
      <c r="E37" s="109"/>
      <c r="F37" s="109"/>
      <c r="G37" s="109"/>
      <c r="H37" s="125"/>
      <c r="J37" s="67"/>
      <c r="K37" s="67"/>
      <c r="L37" s="67"/>
    </row>
    <row r="38" spans="1:12" ht="78.75" x14ac:dyDescent="0.25">
      <c r="A38" s="4">
        <v>3</v>
      </c>
      <c r="B38" s="14" t="s">
        <v>56</v>
      </c>
      <c r="C38" s="47" t="s">
        <v>28</v>
      </c>
      <c r="D38" s="33">
        <v>620</v>
      </c>
      <c r="E38" s="17"/>
      <c r="F38" s="59"/>
      <c r="G38" s="59"/>
      <c r="H38" s="59"/>
      <c r="J38" s="68"/>
      <c r="K38" s="68"/>
      <c r="L38" s="68"/>
    </row>
    <row r="39" spans="1:12" ht="26.25" customHeight="1" x14ac:dyDescent="0.25">
      <c r="A39" s="108" t="s">
        <v>85</v>
      </c>
      <c r="B39" s="109"/>
      <c r="C39" s="109"/>
      <c r="D39" s="109"/>
      <c r="E39" s="109"/>
      <c r="F39" s="109"/>
      <c r="G39" s="109"/>
      <c r="H39" s="125"/>
      <c r="J39" s="68"/>
      <c r="K39" s="68"/>
      <c r="L39" s="68"/>
    </row>
    <row r="40" spans="1:12" ht="78.75" x14ac:dyDescent="0.25">
      <c r="A40" s="4">
        <v>4</v>
      </c>
      <c r="B40" s="19" t="s">
        <v>57</v>
      </c>
      <c r="C40" s="47" t="s">
        <v>28</v>
      </c>
      <c r="D40" s="32">
        <v>400</v>
      </c>
      <c r="E40" s="16"/>
      <c r="F40" s="60"/>
      <c r="G40" s="65"/>
      <c r="H40" s="59"/>
      <c r="J40" s="68"/>
      <c r="K40" s="68"/>
      <c r="L40" s="68"/>
    </row>
    <row r="41" spans="1:12" x14ac:dyDescent="0.25">
      <c r="A41" s="135" t="s">
        <v>86</v>
      </c>
      <c r="B41" s="136"/>
      <c r="C41" s="136"/>
      <c r="D41" s="136"/>
      <c r="E41" s="136"/>
      <c r="F41" s="136"/>
      <c r="G41" s="136"/>
      <c r="H41" s="136"/>
      <c r="J41" s="67"/>
      <c r="K41" s="67"/>
      <c r="L41" s="67"/>
    </row>
    <row r="42" spans="1:12" ht="90" x14ac:dyDescent="0.25">
      <c r="A42" s="4">
        <v>5</v>
      </c>
      <c r="B42" s="20" t="s">
        <v>58</v>
      </c>
      <c r="C42" s="48" t="s">
        <v>29</v>
      </c>
      <c r="D42" s="32">
        <v>50</v>
      </c>
      <c r="E42" s="16"/>
      <c r="F42" s="61"/>
      <c r="G42" s="59"/>
      <c r="H42" s="59"/>
      <c r="I42" s="57"/>
      <c r="J42" s="68"/>
      <c r="K42" s="68"/>
      <c r="L42" s="68"/>
    </row>
    <row r="43" spans="1:12" ht="30.75" customHeight="1" x14ac:dyDescent="0.25">
      <c r="A43" s="119" t="s">
        <v>44</v>
      </c>
      <c r="B43" s="120"/>
      <c r="C43" s="120"/>
      <c r="D43" s="120"/>
      <c r="E43" s="120"/>
      <c r="F43" s="120"/>
      <c r="G43" s="120"/>
      <c r="H43" s="121"/>
      <c r="I43" s="57"/>
      <c r="J43" s="68"/>
      <c r="K43" s="68"/>
      <c r="L43" s="68"/>
    </row>
    <row r="44" spans="1:12" x14ac:dyDescent="0.25">
      <c r="A44" s="11"/>
      <c r="B44" s="72"/>
      <c r="C44" s="73"/>
      <c r="D44" s="74"/>
      <c r="E44" s="75"/>
      <c r="F44" s="76"/>
      <c r="G44" s="76"/>
      <c r="H44" s="76"/>
      <c r="I44" s="57"/>
      <c r="J44" s="68"/>
      <c r="K44" s="68"/>
      <c r="L44" s="68"/>
    </row>
    <row r="45" spans="1:12" x14ac:dyDescent="0.25">
      <c r="A45" s="11"/>
      <c r="B45" s="21"/>
      <c r="C45" s="21"/>
      <c r="D45" s="11"/>
      <c r="E45" s="96" t="s">
        <v>47</v>
      </c>
      <c r="F45" s="94"/>
      <c r="G45" s="95">
        <f>SUM(G31:G42)</f>
        <v>0</v>
      </c>
      <c r="H45" s="97">
        <f>SUM(H31:H42)</f>
        <v>0</v>
      </c>
      <c r="I45" s="57"/>
      <c r="J45" s="68"/>
      <c r="K45" s="68"/>
      <c r="L45" s="68"/>
    </row>
    <row r="46" spans="1:12" x14ac:dyDescent="0.25">
      <c r="A46" s="11"/>
      <c r="B46" s="72"/>
      <c r="C46" s="73"/>
      <c r="D46" s="74"/>
      <c r="E46" s="75"/>
      <c r="F46" s="76"/>
      <c r="G46" s="76"/>
      <c r="H46" s="76"/>
      <c r="I46" s="57"/>
      <c r="J46" s="68"/>
      <c r="K46" s="68"/>
      <c r="L46" s="68"/>
    </row>
    <row r="47" spans="1:12" x14ac:dyDescent="0.25">
      <c r="A47" s="111" t="s">
        <v>13</v>
      </c>
      <c r="B47" s="112"/>
      <c r="C47" s="112"/>
      <c r="D47" s="112"/>
      <c r="E47" s="112"/>
      <c r="F47" s="112"/>
      <c r="G47" s="112"/>
      <c r="H47" s="113"/>
      <c r="I47" s="57"/>
      <c r="J47" s="68"/>
      <c r="K47" s="68"/>
      <c r="L47" s="68"/>
    </row>
    <row r="48" spans="1:12" x14ac:dyDescent="0.25">
      <c r="A48" s="133" t="s">
        <v>75</v>
      </c>
      <c r="B48" s="137"/>
      <c r="C48" s="137"/>
      <c r="D48" s="137"/>
      <c r="E48" s="137"/>
      <c r="F48" s="137"/>
      <c r="G48" s="137"/>
      <c r="H48" s="138"/>
      <c r="I48" s="57"/>
      <c r="J48" s="68"/>
      <c r="K48" s="68"/>
      <c r="L48" s="68"/>
    </row>
    <row r="49" spans="1:12" ht="33.75" x14ac:dyDescent="0.25">
      <c r="A49" s="71" t="s">
        <v>1</v>
      </c>
      <c r="B49" s="6" t="s">
        <v>2</v>
      </c>
      <c r="C49" s="45" t="s">
        <v>24</v>
      </c>
      <c r="D49" s="6" t="s">
        <v>23</v>
      </c>
      <c r="E49" s="6" t="s">
        <v>3</v>
      </c>
      <c r="F49" s="6" t="s">
        <v>26</v>
      </c>
      <c r="G49" s="6" t="s">
        <v>45</v>
      </c>
      <c r="H49" s="6" t="s">
        <v>27</v>
      </c>
      <c r="I49" s="57"/>
      <c r="J49" s="68"/>
      <c r="K49" s="68"/>
      <c r="L49" s="68"/>
    </row>
    <row r="50" spans="1:12" x14ac:dyDescent="0.25">
      <c r="A50" s="139" t="s">
        <v>75</v>
      </c>
      <c r="B50" s="140"/>
      <c r="C50" s="140"/>
      <c r="D50" s="140"/>
      <c r="E50" s="140"/>
      <c r="F50" s="140"/>
      <c r="G50" s="140"/>
      <c r="H50" s="141"/>
      <c r="I50" s="57"/>
      <c r="J50" s="68"/>
      <c r="K50" s="68"/>
      <c r="L50" s="68"/>
    </row>
    <row r="51" spans="1:12" ht="56.25" x14ac:dyDescent="0.25">
      <c r="A51" s="71">
        <v>1</v>
      </c>
      <c r="B51" s="14" t="s">
        <v>59</v>
      </c>
      <c r="C51" s="47" t="s">
        <v>28</v>
      </c>
      <c r="D51" s="71">
        <v>10</v>
      </c>
      <c r="E51" s="16"/>
      <c r="F51" s="70"/>
      <c r="G51" s="69"/>
      <c r="H51" s="69"/>
      <c r="I51" s="57"/>
      <c r="J51" s="68"/>
      <c r="K51" s="68"/>
      <c r="L51" s="68"/>
    </row>
    <row r="52" spans="1:12" ht="26.25" customHeight="1" x14ac:dyDescent="0.25">
      <c r="A52" s="119" t="s">
        <v>44</v>
      </c>
      <c r="B52" s="120"/>
      <c r="C52" s="120"/>
      <c r="D52" s="120"/>
      <c r="E52" s="120"/>
      <c r="F52" s="120"/>
      <c r="G52" s="120"/>
      <c r="H52" s="121"/>
      <c r="I52" s="57"/>
      <c r="J52" s="68"/>
      <c r="K52" s="68"/>
      <c r="L52" s="68"/>
    </row>
    <row r="53" spans="1:12" x14ac:dyDescent="0.25">
      <c r="A53" s="11"/>
      <c r="B53" s="72"/>
      <c r="C53" s="73"/>
      <c r="D53" s="74"/>
      <c r="E53" s="75"/>
      <c r="F53" s="76"/>
      <c r="G53" s="76"/>
      <c r="H53" s="76"/>
      <c r="I53" s="57"/>
      <c r="J53" s="68"/>
      <c r="K53" s="68"/>
      <c r="L53" s="68"/>
    </row>
    <row r="54" spans="1:12" x14ac:dyDescent="0.25">
      <c r="A54" s="11"/>
      <c r="B54" s="21"/>
      <c r="C54" s="21"/>
      <c r="D54" s="11"/>
      <c r="E54" s="96" t="s">
        <v>48</v>
      </c>
      <c r="F54" s="94"/>
      <c r="G54" s="95">
        <f>SUM(G51)</f>
        <v>0</v>
      </c>
      <c r="H54" s="95">
        <f>SUM(H51)</f>
        <v>0</v>
      </c>
      <c r="I54" s="57"/>
      <c r="J54" s="68"/>
      <c r="K54" s="68"/>
      <c r="L54" s="68"/>
    </row>
    <row r="55" spans="1:12" x14ac:dyDescent="0.25">
      <c r="A55" s="11"/>
      <c r="B55" s="72"/>
      <c r="C55" s="73"/>
      <c r="D55" s="74"/>
      <c r="E55" s="75"/>
      <c r="F55" s="76"/>
      <c r="G55" s="76"/>
      <c r="H55" s="76"/>
      <c r="I55" s="57"/>
      <c r="J55" s="68"/>
      <c r="K55" s="68"/>
      <c r="L55" s="68"/>
    </row>
    <row r="56" spans="1:12" ht="15" customHeight="1" x14ac:dyDescent="0.25">
      <c r="A56" s="111" t="s">
        <v>14</v>
      </c>
      <c r="B56" s="112"/>
      <c r="C56" s="112"/>
      <c r="D56" s="112"/>
      <c r="E56" s="112"/>
      <c r="F56" s="112"/>
      <c r="G56" s="112"/>
      <c r="H56" s="113"/>
      <c r="J56" s="67"/>
      <c r="K56" s="67"/>
      <c r="L56" s="67"/>
    </row>
    <row r="57" spans="1:12" x14ac:dyDescent="0.25">
      <c r="A57" s="133" t="s">
        <v>76</v>
      </c>
      <c r="B57" s="133"/>
      <c r="C57" s="133"/>
      <c r="D57" s="133"/>
      <c r="E57" s="133"/>
      <c r="F57" s="133"/>
      <c r="G57" s="133"/>
      <c r="H57" s="134"/>
      <c r="J57" s="67"/>
      <c r="K57" s="67"/>
      <c r="L57" s="67"/>
    </row>
    <row r="58" spans="1:12" ht="33.75" x14ac:dyDescent="0.25">
      <c r="A58" s="71" t="s">
        <v>1</v>
      </c>
      <c r="B58" s="6" t="s">
        <v>2</v>
      </c>
      <c r="C58" s="6" t="s">
        <v>24</v>
      </c>
      <c r="D58" s="6" t="s">
        <v>23</v>
      </c>
      <c r="E58" s="6" t="s">
        <v>3</v>
      </c>
      <c r="F58" s="6" t="s">
        <v>26</v>
      </c>
      <c r="G58" s="6" t="s">
        <v>45</v>
      </c>
      <c r="H58" s="6" t="s">
        <v>27</v>
      </c>
      <c r="I58" s="57"/>
      <c r="J58" s="68"/>
      <c r="K58" s="68"/>
      <c r="L58" s="68"/>
    </row>
    <row r="59" spans="1:12" ht="78.75" x14ac:dyDescent="0.25">
      <c r="A59" s="44">
        <v>1</v>
      </c>
      <c r="B59" s="43" t="s">
        <v>60</v>
      </c>
      <c r="C59" s="46" t="s">
        <v>25</v>
      </c>
      <c r="D59" s="42">
        <v>200</v>
      </c>
      <c r="E59" s="42"/>
      <c r="F59" s="63"/>
      <c r="G59" s="63"/>
      <c r="H59" s="64"/>
      <c r="J59" s="68"/>
      <c r="K59" s="68"/>
      <c r="L59" s="68"/>
    </row>
    <row r="60" spans="1:12" ht="25.5" customHeight="1" x14ac:dyDescent="0.25">
      <c r="A60" s="119" t="s">
        <v>44</v>
      </c>
      <c r="B60" s="120"/>
      <c r="C60" s="120"/>
      <c r="D60" s="120"/>
      <c r="E60" s="120"/>
      <c r="F60" s="120"/>
      <c r="G60" s="120"/>
      <c r="H60" s="121"/>
      <c r="J60" s="67"/>
      <c r="K60" s="67"/>
      <c r="L60" s="67"/>
    </row>
    <row r="61" spans="1:12" x14ac:dyDescent="0.25">
      <c r="A61" s="11"/>
      <c r="B61" s="22"/>
      <c r="C61" s="22"/>
      <c r="D61" s="11"/>
      <c r="E61" s="11"/>
      <c r="F61" s="11"/>
      <c r="G61" s="11"/>
      <c r="H61" s="23"/>
      <c r="J61" s="67"/>
      <c r="K61" s="67"/>
      <c r="L61" s="67"/>
    </row>
    <row r="62" spans="1:12" x14ac:dyDescent="0.25">
      <c r="A62" s="11"/>
      <c r="B62" s="22"/>
      <c r="C62" s="22"/>
      <c r="D62" s="11"/>
      <c r="E62" s="98" t="s">
        <v>49</v>
      </c>
      <c r="F62" s="94"/>
      <c r="G62" s="95">
        <f>SUM(G59)</f>
        <v>0</v>
      </c>
      <c r="H62" s="95">
        <f>SUM(H59)</f>
        <v>0</v>
      </c>
      <c r="J62" s="67"/>
      <c r="K62" s="67"/>
      <c r="L62" s="67"/>
    </row>
    <row r="63" spans="1:12" x14ac:dyDescent="0.25">
      <c r="A63" s="11"/>
      <c r="B63" s="22"/>
      <c r="C63" s="22"/>
      <c r="D63" s="11"/>
      <c r="E63" s="56"/>
      <c r="F63" s="11"/>
      <c r="G63" s="11"/>
      <c r="H63" s="11"/>
      <c r="J63" s="67"/>
      <c r="K63" s="67"/>
      <c r="L63" s="67"/>
    </row>
    <row r="64" spans="1:12" x14ac:dyDescent="0.25">
      <c r="A64" s="111" t="s">
        <v>17</v>
      </c>
      <c r="B64" s="112"/>
      <c r="C64" s="112"/>
      <c r="D64" s="112"/>
      <c r="E64" s="112"/>
      <c r="F64" s="112"/>
      <c r="G64" s="112"/>
      <c r="H64" s="113"/>
      <c r="J64" s="67"/>
      <c r="K64" s="67"/>
      <c r="L64" s="67"/>
    </row>
    <row r="65" spans="1:12" x14ac:dyDescent="0.25">
      <c r="A65" s="156" t="s">
        <v>77</v>
      </c>
      <c r="B65" s="157"/>
      <c r="C65" s="157"/>
      <c r="D65" s="157"/>
      <c r="E65" s="157"/>
      <c r="F65" s="157"/>
      <c r="G65" s="157"/>
      <c r="H65" s="158"/>
      <c r="J65" s="67"/>
      <c r="K65" s="67"/>
      <c r="L65" s="67"/>
    </row>
    <row r="66" spans="1:12" x14ac:dyDescent="0.25">
      <c r="A66" s="139" t="s">
        <v>34</v>
      </c>
      <c r="B66" s="140"/>
      <c r="C66" s="140"/>
      <c r="D66" s="140"/>
      <c r="E66" s="140"/>
      <c r="F66" s="140"/>
      <c r="G66" s="140"/>
      <c r="H66" s="141"/>
      <c r="J66" s="67"/>
      <c r="K66" s="67"/>
      <c r="L66" s="67"/>
    </row>
    <row r="67" spans="1:12" ht="33.75" x14ac:dyDescent="0.25">
      <c r="A67" s="4" t="s">
        <v>1</v>
      </c>
      <c r="B67" s="6" t="s">
        <v>2</v>
      </c>
      <c r="C67" s="45" t="s">
        <v>24</v>
      </c>
      <c r="D67" s="6" t="s">
        <v>23</v>
      </c>
      <c r="E67" s="6" t="s">
        <v>3</v>
      </c>
      <c r="F67" s="6" t="s">
        <v>26</v>
      </c>
      <c r="G67" s="6" t="s">
        <v>45</v>
      </c>
      <c r="H67" s="6" t="s">
        <v>27</v>
      </c>
      <c r="I67" s="57"/>
      <c r="J67" s="68"/>
      <c r="K67" s="68"/>
      <c r="L67" s="68"/>
    </row>
    <row r="68" spans="1:12" ht="67.5" x14ac:dyDescent="0.25">
      <c r="A68" s="117">
        <v>1</v>
      </c>
      <c r="B68" s="24" t="s">
        <v>61</v>
      </c>
      <c r="C68" s="42" t="s">
        <v>28</v>
      </c>
      <c r="D68" s="117">
        <v>500</v>
      </c>
      <c r="E68" s="117"/>
      <c r="F68" s="105"/>
      <c r="G68" s="105"/>
      <c r="H68" s="147"/>
      <c r="J68" s="68"/>
      <c r="K68" s="68"/>
      <c r="L68" s="68"/>
    </row>
    <row r="69" spans="1:12" x14ac:dyDescent="0.25">
      <c r="A69" s="118"/>
      <c r="B69" s="8" t="s">
        <v>15</v>
      </c>
      <c r="C69" s="8"/>
      <c r="D69" s="118"/>
      <c r="E69" s="118"/>
      <c r="F69" s="107"/>
      <c r="G69" s="107"/>
      <c r="H69" s="147"/>
      <c r="J69" s="67"/>
      <c r="K69" s="67"/>
      <c r="L69" s="67"/>
    </row>
    <row r="70" spans="1:12" x14ac:dyDescent="0.25">
      <c r="A70" s="139" t="s">
        <v>35</v>
      </c>
      <c r="B70" s="140"/>
      <c r="C70" s="140"/>
      <c r="D70" s="140"/>
      <c r="E70" s="140"/>
      <c r="F70" s="140"/>
      <c r="G70" s="140"/>
      <c r="H70" s="141"/>
      <c r="J70" s="67"/>
      <c r="K70" s="67"/>
      <c r="L70" s="67"/>
    </row>
    <row r="71" spans="1:12" ht="33.75" x14ac:dyDescent="0.25">
      <c r="A71" s="4" t="s">
        <v>1</v>
      </c>
      <c r="B71" s="6" t="s">
        <v>2</v>
      </c>
      <c r="C71" s="45" t="s">
        <v>24</v>
      </c>
      <c r="D71" s="6" t="s">
        <v>23</v>
      </c>
      <c r="E71" s="6" t="s">
        <v>3</v>
      </c>
      <c r="F71" s="6" t="s">
        <v>26</v>
      </c>
      <c r="G71" s="6" t="s">
        <v>45</v>
      </c>
      <c r="H71" s="6" t="s">
        <v>27</v>
      </c>
      <c r="I71" s="57"/>
      <c r="J71" s="68"/>
      <c r="K71" s="68"/>
      <c r="L71" s="68"/>
    </row>
    <row r="72" spans="1:12" ht="67.5" x14ac:dyDescent="0.25">
      <c r="A72" s="117">
        <v>2</v>
      </c>
      <c r="B72" s="22" t="s">
        <v>16</v>
      </c>
      <c r="C72" s="126" t="s">
        <v>28</v>
      </c>
      <c r="D72" s="117">
        <v>400</v>
      </c>
      <c r="E72" s="130"/>
      <c r="F72" s="105"/>
      <c r="G72" s="105"/>
      <c r="H72" s="105"/>
      <c r="J72" s="68"/>
      <c r="K72" s="68"/>
      <c r="L72" s="68"/>
    </row>
    <row r="73" spans="1:12" ht="22.5" x14ac:dyDescent="0.25">
      <c r="A73" s="129"/>
      <c r="B73" s="21" t="s">
        <v>62</v>
      </c>
      <c r="C73" s="127"/>
      <c r="D73" s="129"/>
      <c r="E73" s="131"/>
      <c r="F73" s="106"/>
      <c r="G73" s="106"/>
      <c r="H73" s="106"/>
      <c r="J73" s="67"/>
      <c r="K73" s="67"/>
      <c r="L73" s="67"/>
    </row>
    <row r="74" spans="1:12" ht="22.5" x14ac:dyDescent="0.25">
      <c r="A74" s="118"/>
      <c r="B74" s="49" t="s">
        <v>22</v>
      </c>
      <c r="C74" s="128"/>
      <c r="D74" s="118"/>
      <c r="E74" s="132"/>
      <c r="F74" s="107"/>
      <c r="G74" s="107"/>
      <c r="H74" s="107"/>
      <c r="J74" s="67"/>
      <c r="K74" s="67"/>
      <c r="L74" s="67"/>
    </row>
    <row r="75" spans="1:12" ht="26.25" customHeight="1" x14ac:dyDescent="0.25">
      <c r="A75" s="119" t="s">
        <v>44</v>
      </c>
      <c r="B75" s="120"/>
      <c r="C75" s="120"/>
      <c r="D75" s="120"/>
      <c r="E75" s="120"/>
      <c r="F75" s="120"/>
      <c r="G75" s="120"/>
      <c r="H75" s="121"/>
      <c r="J75" s="67"/>
      <c r="K75" s="67"/>
      <c r="L75" s="67"/>
    </row>
    <row r="76" spans="1:12" ht="14.25" customHeight="1" x14ac:dyDescent="0.25">
      <c r="A76" s="11"/>
      <c r="B76" s="22"/>
      <c r="C76" s="22"/>
      <c r="D76" s="11"/>
      <c r="E76" s="27"/>
      <c r="F76" s="11"/>
      <c r="G76" s="11"/>
      <c r="H76" s="11"/>
      <c r="J76" s="67"/>
      <c r="K76" s="67"/>
      <c r="L76" s="67"/>
    </row>
    <row r="77" spans="1:12" ht="14.25" customHeight="1" x14ac:dyDescent="0.25">
      <c r="A77" s="11"/>
      <c r="B77" s="22"/>
      <c r="C77" s="22"/>
      <c r="D77" s="11"/>
      <c r="E77" s="98" t="s">
        <v>50</v>
      </c>
      <c r="F77" s="94"/>
      <c r="G77" s="95">
        <f>SUM(G68:G74)</f>
        <v>0</v>
      </c>
      <c r="H77" s="95">
        <f>SUM(H68:H74)</f>
        <v>0</v>
      </c>
      <c r="J77" s="67"/>
      <c r="K77" s="67"/>
      <c r="L77" s="67"/>
    </row>
    <row r="78" spans="1:12" x14ac:dyDescent="0.25">
      <c r="A78" s="11"/>
      <c r="B78" s="22"/>
      <c r="C78" s="22"/>
      <c r="D78" s="11"/>
      <c r="E78" s="11"/>
      <c r="F78" s="11"/>
      <c r="G78" s="11"/>
      <c r="H78" s="11"/>
    </row>
    <row r="79" spans="1:12" x14ac:dyDescent="0.25">
      <c r="A79" s="111" t="s">
        <v>18</v>
      </c>
      <c r="B79" s="112"/>
      <c r="C79" s="112"/>
      <c r="D79" s="112"/>
      <c r="E79" s="112"/>
      <c r="F79" s="112"/>
      <c r="G79" s="112"/>
      <c r="H79" s="113"/>
      <c r="I79" s="66"/>
      <c r="J79" s="66"/>
      <c r="K79" s="66"/>
      <c r="L79" s="66"/>
    </row>
    <row r="80" spans="1:12" ht="28.5" customHeight="1" x14ac:dyDescent="0.25">
      <c r="A80" s="114" t="s">
        <v>78</v>
      </c>
      <c r="B80" s="115"/>
      <c r="C80" s="115"/>
      <c r="D80" s="115"/>
      <c r="E80" s="115"/>
      <c r="F80" s="115"/>
      <c r="G80" s="115"/>
      <c r="H80" s="116"/>
    </row>
    <row r="81" spans="1:12" x14ac:dyDescent="0.25">
      <c r="A81" s="108" t="s">
        <v>32</v>
      </c>
      <c r="B81" s="109"/>
      <c r="C81" s="109"/>
      <c r="D81" s="109"/>
      <c r="E81" s="109"/>
      <c r="F81" s="109"/>
      <c r="G81" s="109"/>
      <c r="H81" s="110"/>
    </row>
    <row r="82" spans="1:12" ht="33.75" x14ac:dyDescent="0.25">
      <c r="A82" s="4" t="s">
        <v>1</v>
      </c>
      <c r="B82" s="6" t="s">
        <v>2</v>
      </c>
      <c r="C82" s="45" t="s">
        <v>24</v>
      </c>
      <c r="D82" s="6" t="s">
        <v>23</v>
      </c>
      <c r="E82" s="6" t="s">
        <v>3</v>
      </c>
      <c r="F82" s="6" t="s">
        <v>26</v>
      </c>
      <c r="G82" s="6" t="s">
        <v>45</v>
      </c>
      <c r="H82" s="6" t="s">
        <v>27</v>
      </c>
      <c r="I82" s="57"/>
      <c r="J82" s="68"/>
      <c r="K82" s="68"/>
      <c r="L82" s="68"/>
    </row>
    <row r="83" spans="1:12" ht="56.25" x14ac:dyDescent="0.25">
      <c r="A83" s="18">
        <v>1</v>
      </c>
      <c r="B83" s="22" t="s">
        <v>63</v>
      </c>
      <c r="C83" s="42" t="s">
        <v>29</v>
      </c>
      <c r="D83" s="18">
        <v>3</v>
      </c>
      <c r="E83" s="40"/>
      <c r="F83" s="59"/>
      <c r="G83" s="59"/>
      <c r="H83" s="59"/>
      <c r="J83" s="68"/>
      <c r="K83" s="68"/>
      <c r="L83" s="68"/>
    </row>
    <row r="84" spans="1:12" x14ac:dyDescent="0.25">
      <c r="A84" s="109" t="s">
        <v>31</v>
      </c>
      <c r="B84" s="122"/>
      <c r="C84" s="122"/>
      <c r="D84" s="123"/>
      <c r="E84" s="123"/>
      <c r="F84" s="123"/>
      <c r="G84" s="123"/>
      <c r="H84" s="124"/>
      <c r="J84" s="67"/>
      <c r="K84" s="67"/>
      <c r="L84" s="67"/>
    </row>
    <row r="85" spans="1:12" ht="33.75" x14ac:dyDescent="0.25">
      <c r="A85" s="4" t="s">
        <v>1</v>
      </c>
      <c r="B85" s="6" t="s">
        <v>2</v>
      </c>
      <c r="C85" s="45" t="s">
        <v>24</v>
      </c>
      <c r="D85" s="6" t="s">
        <v>23</v>
      </c>
      <c r="E85" s="6" t="s">
        <v>3</v>
      </c>
      <c r="F85" s="6" t="s">
        <v>26</v>
      </c>
      <c r="G85" s="6" t="s">
        <v>45</v>
      </c>
      <c r="H85" s="6" t="s">
        <v>27</v>
      </c>
      <c r="I85" s="57"/>
      <c r="J85" s="68"/>
      <c r="K85" s="68"/>
      <c r="L85" s="68"/>
    </row>
    <row r="86" spans="1:12" ht="56.25" x14ac:dyDescent="0.25">
      <c r="A86" s="28">
        <v>2</v>
      </c>
      <c r="B86" s="25" t="s">
        <v>68</v>
      </c>
      <c r="C86" s="42" t="s">
        <v>71</v>
      </c>
      <c r="D86" s="6">
        <f>20/0.4</f>
        <v>50</v>
      </c>
      <c r="E86" s="6"/>
      <c r="F86" s="61"/>
      <c r="G86" s="59"/>
      <c r="H86" s="59"/>
      <c r="J86" s="68"/>
      <c r="K86" s="68"/>
      <c r="L86" s="68"/>
    </row>
    <row r="87" spans="1:12" x14ac:dyDescent="0.25">
      <c r="A87" s="109" t="s">
        <v>36</v>
      </c>
      <c r="B87" s="109"/>
      <c r="C87" s="109"/>
      <c r="D87" s="109"/>
      <c r="E87" s="109"/>
      <c r="F87" s="109"/>
      <c r="G87" s="109"/>
      <c r="H87" s="109"/>
      <c r="J87" s="67"/>
      <c r="K87" s="67"/>
      <c r="L87" s="67"/>
    </row>
    <row r="88" spans="1:12" ht="33.75" x14ac:dyDescent="0.25">
      <c r="A88" s="34" t="s">
        <v>1</v>
      </c>
      <c r="B88" s="6" t="s">
        <v>2</v>
      </c>
      <c r="C88" s="45" t="s">
        <v>24</v>
      </c>
      <c r="D88" s="6" t="s">
        <v>23</v>
      </c>
      <c r="E88" s="6" t="s">
        <v>3</v>
      </c>
      <c r="F88" s="6" t="s">
        <v>26</v>
      </c>
      <c r="G88" s="6" t="s">
        <v>45</v>
      </c>
      <c r="H88" s="6" t="s">
        <v>27</v>
      </c>
      <c r="I88" s="57"/>
      <c r="J88" s="68"/>
      <c r="K88" s="68"/>
      <c r="L88" s="68"/>
    </row>
    <row r="89" spans="1:12" ht="23.25" x14ac:dyDescent="0.25">
      <c r="A89" s="34">
        <v>3</v>
      </c>
      <c r="B89" s="26" t="s">
        <v>69</v>
      </c>
      <c r="C89" s="50" t="s">
        <v>71</v>
      </c>
      <c r="D89" s="6">
        <v>3</v>
      </c>
      <c r="E89" s="41"/>
      <c r="F89" s="61"/>
      <c r="G89" s="62"/>
      <c r="H89" s="61"/>
      <c r="J89" s="68"/>
      <c r="K89" s="68"/>
      <c r="L89" s="68"/>
    </row>
    <row r="90" spans="1:12" x14ac:dyDescent="0.25">
      <c r="A90" s="109" t="s">
        <v>37</v>
      </c>
      <c r="B90" s="109"/>
      <c r="C90" s="109"/>
      <c r="D90" s="109"/>
      <c r="E90" s="109"/>
      <c r="F90" s="109"/>
      <c r="G90" s="109"/>
      <c r="H90" s="109"/>
      <c r="J90" s="67"/>
      <c r="K90" s="67"/>
      <c r="L90" s="67"/>
    </row>
    <row r="91" spans="1:12" ht="33.75" x14ac:dyDescent="0.25">
      <c r="A91" s="34" t="s">
        <v>1</v>
      </c>
      <c r="B91" s="6" t="s">
        <v>2</v>
      </c>
      <c r="C91" s="45" t="s">
        <v>24</v>
      </c>
      <c r="D91" s="6" t="s">
        <v>23</v>
      </c>
      <c r="E91" s="6" t="s">
        <v>3</v>
      </c>
      <c r="F91" s="6" t="s">
        <v>26</v>
      </c>
      <c r="G91" s="6" t="s">
        <v>45</v>
      </c>
      <c r="H91" s="6" t="s">
        <v>27</v>
      </c>
      <c r="I91" s="57"/>
      <c r="J91" s="68"/>
      <c r="K91" s="68"/>
      <c r="L91" s="68"/>
    </row>
    <row r="92" spans="1:12" ht="57" x14ac:dyDescent="0.25">
      <c r="A92" s="34">
        <v>4</v>
      </c>
      <c r="B92" s="26" t="s">
        <v>33</v>
      </c>
      <c r="C92" s="50" t="s">
        <v>71</v>
      </c>
      <c r="D92" s="6">
        <v>2</v>
      </c>
      <c r="E92" s="41"/>
      <c r="F92" s="61"/>
      <c r="G92" s="62"/>
      <c r="H92" s="61"/>
      <c r="I92" s="57"/>
      <c r="J92" s="68"/>
      <c r="K92" s="68"/>
      <c r="L92" s="68"/>
    </row>
    <row r="93" spans="1:12" ht="27" customHeight="1" x14ac:dyDescent="0.25">
      <c r="A93" s="119" t="s">
        <v>44</v>
      </c>
      <c r="B93" s="120"/>
      <c r="C93" s="120"/>
      <c r="D93" s="120"/>
      <c r="E93" s="120"/>
      <c r="F93" s="120"/>
      <c r="G93" s="120"/>
      <c r="H93" s="121"/>
    </row>
    <row r="94" spans="1:12" x14ac:dyDescent="0.25">
      <c r="A94" s="11"/>
      <c r="B94" s="36"/>
      <c r="C94" s="36"/>
      <c r="D94" s="27"/>
      <c r="E94" s="35"/>
      <c r="F94" s="35"/>
      <c r="G94" s="35"/>
      <c r="H94" s="35"/>
    </row>
    <row r="95" spans="1:12" x14ac:dyDescent="0.25">
      <c r="A95" s="11"/>
      <c r="B95" s="21"/>
      <c r="C95" s="21"/>
      <c r="D95" s="11"/>
      <c r="E95" s="99" t="s">
        <v>66</v>
      </c>
      <c r="F95" s="94"/>
      <c r="G95" s="100">
        <f>SUM(G83:G92)</f>
        <v>0</v>
      </c>
      <c r="H95" s="100">
        <f>SUM(H83:H92)</f>
        <v>0</v>
      </c>
    </row>
    <row r="96" spans="1:12" x14ac:dyDescent="0.25">
      <c r="A96" s="11"/>
      <c r="B96" s="21"/>
      <c r="C96" s="21"/>
      <c r="D96" s="11"/>
      <c r="E96" s="11"/>
      <c r="F96" s="11"/>
      <c r="G96" s="11"/>
      <c r="H96" s="11"/>
    </row>
    <row r="97" spans="1:12" ht="15" customHeight="1" x14ac:dyDescent="0.25">
      <c r="A97" s="111" t="s">
        <v>19</v>
      </c>
      <c r="B97" s="112"/>
      <c r="C97" s="112"/>
      <c r="D97" s="112"/>
      <c r="E97" s="112"/>
      <c r="F97" s="112"/>
      <c r="G97" s="112"/>
      <c r="H97" s="113"/>
    </row>
    <row r="98" spans="1:12" x14ac:dyDescent="0.25">
      <c r="A98" s="165" t="s">
        <v>79</v>
      </c>
      <c r="B98" s="133"/>
      <c r="C98" s="133"/>
      <c r="D98" s="133"/>
      <c r="E98" s="133"/>
      <c r="F98" s="133"/>
      <c r="G98" s="133"/>
      <c r="H98" s="134"/>
    </row>
    <row r="99" spans="1:12" ht="33.75" x14ac:dyDescent="0.25">
      <c r="A99" s="71" t="s">
        <v>1</v>
      </c>
      <c r="B99" s="6" t="s">
        <v>2</v>
      </c>
      <c r="C99" s="6" t="s">
        <v>24</v>
      </c>
      <c r="D99" s="6" t="s">
        <v>23</v>
      </c>
      <c r="E99" s="6" t="s">
        <v>3</v>
      </c>
      <c r="F99" s="6" t="s">
        <v>26</v>
      </c>
      <c r="G99" s="6" t="s">
        <v>45</v>
      </c>
      <c r="H99" s="6" t="s">
        <v>27</v>
      </c>
      <c r="I99" s="57"/>
      <c r="J99" s="68"/>
      <c r="K99" s="68"/>
      <c r="L99" s="68"/>
    </row>
    <row r="100" spans="1:12" ht="67.5" x14ac:dyDescent="0.25">
      <c r="A100" s="4">
        <v>1</v>
      </c>
      <c r="B100" s="24" t="s">
        <v>64</v>
      </c>
      <c r="C100" s="42" t="s">
        <v>25</v>
      </c>
      <c r="D100" s="52">
        <v>72000</v>
      </c>
      <c r="E100" s="6"/>
      <c r="F100" s="61"/>
      <c r="G100" s="62"/>
      <c r="H100" s="61"/>
      <c r="J100" s="68"/>
      <c r="K100" s="68"/>
      <c r="L100" s="68"/>
    </row>
    <row r="101" spans="1:12" x14ac:dyDescent="0.25">
      <c r="A101" s="11"/>
      <c r="B101" s="21"/>
      <c r="C101" s="21"/>
      <c r="D101" s="11"/>
      <c r="E101" s="11"/>
      <c r="F101" s="11"/>
      <c r="G101" s="11"/>
      <c r="H101" s="11"/>
    </row>
    <row r="102" spans="1:12" x14ac:dyDescent="0.25">
      <c r="A102" s="11"/>
      <c r="B102" s="21"/>
      <c r="C102" s="21"/>
      <c r="D102" s="11"/>
      <c r="E102" s="98" t="s">
        <v>51</v>
      </c>
      <c r="F102" s="94"/>
      <c r="G102" s="95">
        <f>SUM(G100)</f>
        <v>0</v>
      </c>
      <c r="H102" s="95">
        <f>SUM(H100)</f>
        <v>0</v>
      </c>
    </row>
    <row r="103" spans="1:12" x14ac:dyDescent="0.25">
      <c r="A103" s="11"/>
      <c r="B103" s="21"/>
      <c r="C103" s="21"/>
      <c r="D103" s="11"/>
      <c r="E103" s="11"/>
      <c r="F103" s="11"/>
      <c r="G103" s="11"/>
      <c r="H103" s="11"/>
    </row>
    <row r="104" spans="1:12" ht="15" customHeight="1" x14ac:dyDescent="0.25">
      <c r="A104" s="111" t="s">
        <v>21</v>
      </c>
      <c r="B104" s="112"/>
      <c r="C104" s="112"/>
      <c r="D104" s="112"/>
      <c r="E104" s="112"/>
      <c r="F104" s="112"/>
      <c r="G104" s="112"/>
      <c r="H104" s="113"/>
    </row>
    <row r="105" spans="1:12" x14ac:dyDescent="0.25">
      <c r="A105" s="165" t="s">
        <v>80</v>
      </c>
      <c r="B105" s="133"/>
      <c r="C105" s="133"/>
      <c r="D105" s="133"/>
      <c r="E105" s="133"/>
      <c r="F105" s="133"/>
      <c r="G105" s="133"/>
      <c r="H105" s="134"/>
    </row>
    <row r="106" spans="1:12" ht="33.75" x14ac:dyDescent="0.25">
      <c r="A106" s="71" t="s">
        <v>1</v>
      </c>
      <c r="B106" s="6" t="s">
        <v>2</v>
      </c>
      <c r="C106" s="6" t="s">
        <v>24</v>
      </c>
      <c r="D106" s="6" t="s">
        <v>23</v>
      </c>
      <c r="E106" s="6" t="s">
        <v>3</v>
      </c>
      <c r="F106" s="6" t="s">
        <v>26</v>
      </c>
      <c r="G106" s="6" t="s">
        <v>45</v>
      </c>
      <c r="H106" s="6" t="s">
        <v>27</v>
      </c>
      <c r="I106" s="57"/>
      <c r="J106" s="68"/>
      <c r="K106" s="68"/>
      <c r="L106" s="68"/>
    </row>
    <row r="107" spans="1:12" ht="56.25" x14ac:dyDescent="0.25">
      <c r="A107" s="4">
        <v>1</v>
      </c>
      <c r="B107" s="24" t="s">
        <v>70</v>
      </c>
      <c r="C107" s="42" t="s">
        <v>71</v>
      </c>
      <c r="D107" s="6">
        <v>6</v>
      </c>
      <c r="E107" s="6"/>
      <c r="F107" s="61"/>
      <c r="G107" s="62"/>
      <c r="H107" s="61"/>
      <c r="J107" s="68"/>
      <c r="K107" s="68"/>
      <c r="L107" s="68"/>
    </row>
    <row r="108" spans="1:12" x14ac:dyDescent="0.25">
      <c r="A108" s="2"/>
      <c r="B108" s="3"/>
      <c r="C108" s="3"/>
      <c r="D108" s="2"/>
      <c r="E108" s="2"/>
      <c r="F108" s="2"/>
      <c r="G108" s="2"/>
      <c r="H108" s="2"/>
    </row>
    <row r="109" spans="1:12" x14ac:dyDescent="0.25">
      <c r="A109" s="2"/>
      <c r="B109" s="3"/>
      <c r="C109" s="3"/>
      <c r="D109" s="2"/>
      <c r="E109" s="98" t="s">
        <v>52</v>
      </c>
      <c r="F109" s="94"/>
      <c r="G109" s="95">
        <f>SUM(G107)</f>
        <v>0</v>
      </c>
      <c r="H109" s="95">
        <f>SUM(H107)</f>
        <v>0</v>
      </c>
    </row>
    <row r="110" spans="1:12" x14ac:dyDescent="0.25">
      <c r="A110" s="2"/>
      <c r="B110" s="3"/>
      <c r="C110" s="3"/>
      <c r="D110" s="2"/>
      <c r="E110" s="11"/>
      <c r="F110" s="11"/>
      <c r="G110" s="11"/>
      <c r="H110" s="11"/>
    </row>
    <row r="111" spans="1:12" x14ac:dyDescent="0.25">
      <c r="A111" s="162" t="s">
        <v>20</v>
      </c>
      <c r="B111" s="163"/>
      <c r="C111" s="163"/>
      <c r="D111" s="163"/>
      <c r="E111" s="163"/>
      <c r="F111" s="163"/>
      <c r="G111" s="163"/>
      <c r="H111" s="164"/>
    </row>
    <row r="112" spans="1:12" x14ac:dyDescent="0.25">
      <c r="A112" s="160" t="s">
        <v>81</v>
      </c>
      <c r="B112" s="161"/>
      <c r="C112" s="161"/>
      <c r="D112" s="161"/>
      <c r="E112" s="161"/>
      <c r="F112" s="161"/>
      <c r="G112" s="161"/>
      <c r="H112" s="161"/>
    </row>
    <row r="113" spans="1:12" ht="33.75" x14ac:dyDescent="0.25">
      <c r="A113" s="71" t="s">
        <v>1</v>
      </c>
      <c r="B113" s="6" t="s">
        <v>2</v>
      </c>
      <c r="C113" s="6" t="s">
        <v>24</v>
      </c>
      <c r="D113" s="6" t="s">
        <v>23</v>
      </c>
      <c r="E113" s="6" t="s">
        <v>3</v>
      </c>
      <c r="F113" s="6" t="s">
        <v>26</v>
      </c>
      <c r="G113" s="6" t="s">
        <v>45</v>
      </c>
      <c r="H113" s="6" t="s">
        <v>27</v>
      </c>
      <c r="I113" s="57"/>
      <c r="J113" s="68"/>
      <c r="K113" s="68"/>
      <c r="L113" s="68"/>
    </row>
    <row r="114" spans="1:12" ht="67.5" x14ac:dyDescent="0.25">
      <c r="A114" s="4">
        <v>1</v>
      </c>
      <c r="B114" s="5" t="s">
        <v>65</v>
      </c>
      <c r="C114" s="6" t="s">
        <v>28</v>
      </c>
      <c r="D114" s="6">
        <v>150</v>
      </c>
      <c r="E114" s="6"/>
      <c r="F114" s="61"/>
      <c r="G114" s="62"/>
      <c r="H114" s="61"/>
      <c r="J114" s="68"/>
      <c r="K114" s="68"/>
      <c r="L114" s="68"/>
    </row>
    <row r="115" spans="1:12" x14ac:dyDescent="0.25">
      <c r="A115" s="11"/>
      <c r="B115" s="13"/>
      <c r="C115" s="13"/>
      <c r="D115" s="11"/>
      <c r="E115" s="27"/>
      <c r="F115" s="11"/>
      <c r="G115" s="11"/>
      <c r="H115" s="11"/>
    </row>
    <row r="116" spans="1:12" x14ac:dyDescent="0.25">
      <c r="A116" s="11"/>
      <c r="B116" s="13"/>
      <c r="C116" s="13"/>
      <c r="D116" s="11"/>
      <c r="E116" s="98" t="s">
        <v>53</v>
      </c>
      <c r="F116" s="94"/>
      <c r="G116" s="95">
        <f>SUM(G114)</f>
        <v>0</v>
      </c>
      <c r="H116" s="95">
        <f>SUM(H114)</f>
        <v>0</v>
      </c>
    </row>
    <row r="123" spans="1:12" x14ac:dyDescent="0.25">
      <c r="B123" s="91"/>
      <c r="C123" s="89"/>
      <c r="D123" s="89"/>
      <c r="E123" s="89"/>
      <c r="F123" s="89"/>
      <c r="G123" s="53"/>
    </row>
    <row r="124" spans="1:12" x14ac:dyDescent="0.25">
      <c r="B124" s="92"/>
      <c r="C124" s="39"/>
      <c r="D124" s="39"/>
      <c r="E124" s="39"/>
      <c r="F124" s="39"/>
      <c r="G124" s="54"/>
    </row>
    <row r="125" spans="1:12" x14ac:dyDescent="0.25">
      <c r="B125" s="93"/>
      <c r="C125" s="90"/>
      <c r="D125" s="90"/>
      <c r="E125" s="90"/>
      <c r="F125" s="90"/>
      <c r="G125" s="55"/>
    </row>
    <row r="126" spans="1:12" x14ac:dyDescent="0.25">
      <c r="B126" s="92"/>
      <c r="C126" s="39"/>
      <c r="D126" s="39"/>
      <c r="E126" s="39"/>
      <c r="F126" s="39"/>
      <c r="G126" s="54"/>
    </row>
    <row r="127" spans="1:12" x14ac:dyDescent="0.25">
      <c r="B127" s="92"/>
      <c r="C127" s="39"/>
      <c r="D127" s="39"/>
      <c r="E127" s="39"/>
      <c r="F127" s="39"/>
      <c r="G127" s="54"/>
    </row>
    <row r="128" spans="1:12" x14ac:dyDescent="0.25">
      <c r="B128" s="93"/>
      <c r="C128" s="90"/>
      <c r="D128" s="90"/>
      <c r="E128" s="90"/>
      <c r="F128" s="90"/>
      <c r="G128" s="55"/>
    </row>
  </sheetData>
  <mergeCells count="67">
    <mergeCell ref="A112:H112"/>
    <mergeCell ref="A87:H87"/>
    <mergeCell ref="A90:H90"/>
    <mergeCell ref="A111:H111"/>
    <mergeCell ref="A104:H104"/>
    <mergeCell ref="A98:H98"/>
    <mergeCell ref="A97:H97"/>
    <mergeCell ref="A93:H93"/>
    <mergeCell ref="A105:H105"/>
    <mergeCell ref="A22:H22"/>
    <mergeCell ref="D72:D74"/>
    <mergeCell ref="A70:H70"/>
    <mergeCell ref="A65:H65"/>
    <mergeCell ref="A66:H66"/>
    <mergeCell ref="A29:H29"/>
    <mergeCell ref="A32:A33"/>
    <mergeCell ref="F32:F33"/>
    <mergeCell ref="H32:H33"/>
    <mergeCell ref="H68:H69"/>
    <mergeCell ref="G72:G74"/>
    <mergeCell ref="A68:A69"/>
    <mergeCell ref="A31:H31"/>
    <mergeCell ref="A35:H35"/>
    <mergeCell ref="A37:H37"/>
    <mergeCell ref="A56:H56"/>
    <mergeCell ref="A2:H2"/>
    <mergeCell ref="A19:H19"/>
    <mergeCell ref="A6:A9"/>
    <mergeCell ref="D6:D9"/>
    <mergeCell ref="E6:E9"/>
    <mergeCell ref="F6:F9"/>
    <mergeCell ref="H6:H9"/>
    <mergeCell ref="A10:H10"/>
    <mergeCell ref="A13:H13"/>
    <mergeCell ref="A16:H16"/>
    <mergeCell ref="C6:C9"/>
    <mergeCell ref="A4:H4"/>
    <mergeCell ref="A3:H3"/>
    <mergeCell ref="A84:H84"/>
    <mergeCell ref="G6:G9"/>
    <mergeCell ref="A60:H60"/>
    <mergeCell ref="A39:H39"/>
    <mergeCell ref="A75:H75"/>
    <mergeCell ref="C72:C74"/>
    <mergeCell ref="A72:A74"/>
    <mergeCell ref="E72:E74"/>
    <mergeCell ref="A57:H57"/>
    <mergeCell ref="A64:H64"/>
    <mergeCell ref="A28:H28"/>
    <mergeCell ref="A41:H41"/>
    <mergeCell ref="A43:H43"/>
    <mergeCell ref="A47:H47"/>
    <mergeCell ref="A48:H48"/>
    <mergeCell ref="A50:H50"/>
    <mergeCell ref="B32:B33"/>
    <mergeCell ref="C32:C33"/>
    <mergeCell ref="H72:H74"/>
    <mergeCell ref="A81:H81"/>
    <mergeCell ref="A79:H79"/>
    <mergeCell ref="A80:H80"/>
    <mergeCell ref="D68:D69"/>
    <mergeCell ref="E68:E69"/>
    <mergeCell ref="F68:F69"/>
    <mergeCell ref="F72:F74"/>
    <mergeCell ref="G68:G69"/>
    <mergeCell ref="G32:G33"/>
    <mergeCell ref="A52:H5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Stanisław Niemiec</dc:creator>
  <cp:lastModifiedBy>Eliza Skalmierska</cp:lastModifiedBy>
  <cp:lastPrinted>2023-10-04T11:25:30Z</cp:lastPrinted>
  <dcterms:created xsi:type="dcterms:W3CDTF">2018-08-06T09:22:07Z</dcterms:created>
  <dcterms:modified xsi:type="dcterms:W3CDTF">2023-10-04T11:34:31Z</dcterms:modified>
</cp:coreProperties>
</file>