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KO" sheetId="1" r:id="rId1"/>
  </sheets>
  <definedNames/>
  <calcPr fullCalcOnLoad="1"/>
</workbook>
</file>

<file path=xl/sharedStrings.xml><?xml version="1.0" encoding="utf-8"?>
<sst xmlns="http://schemas.openxmlformats.org/spreadsheetml/2006/main" count="629" uniqueCount="459">
  <si>
    <t>Kosztorys uproszczony</t>
  </si>
  <si>
    <t>Lp.</t>
  </si>
  <si>
    <t>Podstawa</t>
  </si>
  <si>
    <t>Opis</t>
  </si>
  <si>
    <t>j.m.</t>
  </si>
  <si>
    <t>Ilość</t>
  </si>
  <si>
    <t>Cena</t>
  </si>
  <si>
    <t>Wartość</t>
  </si>
  <si>
    <t xml:space="preserve">KOSZTORYS: </t>
  </si>
  <si>
    <t>1</t>
  </si>
  <si>
    <t>ROBOTY PRZYGOTOWAWCZE</t>
  </si>
  <si>
    <t>1.1</t>
  </si>
  <si>
    <t>Wyznaczenie trasy i punktów wysokościowych</t>
  </si>
  <si>
    <t>1
d.1.1</t>
  </si>
  <si>
    <t>BCD D-01 01.01.01.11-01</t>
  </si>
  <si>
    <t>Odtworzenie trasy i punktów wysokościowych dla liniowych robót ziemnych w terenie równinnym</t>
  </si>
  <si>
    <t>km</t>
  </si>
  <si>
    <t>Razem dział: Wyznaczenie trasy i punktów wysokościowych</t>
  </si>
  <si>
    <t>1.2</t>
  </si>
  <si>
    <t>Inwentaryzacja powykonawcza</t>
  </si>
  <si>
    <t>2
d.1.2</t>
  </si>
  <si>
    <t>BCD D-01 01.01.01.11-02</t>
  </si>
  <si>
    <t>Geodezyjna inwentaryzacja powykonawcza</t>
  </si>
  <si>
    <t>Razem dział: Inwentaryzacja powykonawcza</t>
  </si>
  <si>
    <t>1.3</t>
  </si>
  <si>
    <t>Usunięcie drzew i krzewów, zabezpieczenie drzew na okres wykonywania robót</t>
  </si>
  <si>
    <t>3
d.1.3</t>
  </si>
  <si>
    <t>BCD D-01 01.02.01.11-01</t>
  </si>
  <si>
    <t>Ścinanie drzew bez utrudnień o średnicy 10-15 cm wraz z karczowaniem pni.</t>
  </si>
  <si>
    <t>szt.</t>
  </si>
  <si>
    <t>4
d.1.3</t>
  </si>
  <si>
    <t>BCD D-01 01.02.01.11-03</t>
  </si>
  <si>
    <t>Ścinanie drzew bez utrudnień o średnicy 16-35 cm wraz z karczowaniem pni.</t>
  </si>
  <si>
    <t>5
d.1.3</t>
  </si>
  <si>
    <t>BCD D-01 01.02.01.22-02</t>
  </si>
  <si>
    <t>Karczowanie krzaków i podszycia ilości sztuk krzaków 2000/ha. Wywiezienie pozostałości po karczunku.</t>
  </si>
  <si>
    <t>ha</t>
  </si>
  <si>
    <t>Razem dział: Usunięcie drzew i krzewów, zabezpieczenie drzew na okres wykonywania robót</t>
  </si>
  <si>
    <t>1.4</t>
  </si>
  <si>
    <t>Usunięcie humusu i darniny</t>
  </si>
  <si>
    <t>6
d.1.4</t>
  </si>
  <si>
    <t>BCD D-01 01.02.02.13-02</t>
  </si>
  <si>
    <t>Mechaniczne usunięcie warstwy ziemi urodzajnej (humusu) grubość warstwy do 20 cm, z wywiezieniem nadmiaru humusu na odkład na odległość do 1 km.</t>
  </si>
  <si>
    <t>m3</t>
  </si>
  <si>
    <t>Razem dział: Usunięcie humusu i darniny</t>
  </si>
  <si>
    <t>1.5</t>
  </si>
  <si>
    <t>Rozbiórki elementów dróg</t>
  </si>
  <si>
    <t>7
d.1.5</t>
  </si>
  <si>
    <t>BCD D-01 01.02.04.29-01</t>
  </si>
  <si>
    <t>Rozebranie nawierzchni z kostki brukowej betonowej, ułożonej na podsypce cementowo-piaskowej</t>
  </si>
  <si>
    <t>m2</t>
  </si>
  <si>
    <t>8
d.1.5</t>
  </si>
  <si>
    <t>BCD D-01 01.02.04.22-01</t>
  </si>
  <si>
    <t>Rozebranie nawierzchni z betonu asfaltowego (ścieżka rowerowa)</t>
  </si>
  <si>
    <t>9
d.1.5</t>
  </si>
  <si>
    <t>BCD D-01 01.02.04.27-05</t>
  </si>
  <si>
    <t>Rozebranie nawierzchni z płyt drogowych żelbetowych pełnych o powierzchni do 3 m2</t>
  </si>
  <si>
    <t>10
d.1.5</t>
  </si>
  <si>
    <t>BCD D-01 01.02.04.27-03</t>
  </si>
  <si>
    <t>Rozebranie nawierzchni z płyt drogowych żelbetowych wielootworowych o powierzchni do 1 m2 (płyty JOMB 100x75)</t>
  </si>
  <si>
    <t>11
d.1.5</t>
  </si>
  <si>
    <t>BCD D-01 01.02.04.44-02</t>
  </si>
  <si>
    <t>Rozebranie obrzeży betonowych o wymiarach 8x30 cm, na podsypce piaskowej.</t>
  </si>
  <si>
    <t>m</t>
  </si>
  <si>
    <t>12
d.1.5</t>
  </si>
  <si>
    <t>BCD D-01 01.02.04.41-01</t>
  </si>
  <si>
    <t>Rozebranie krawężników betonowych najazdowych</t>
  </si>
  <si>
    <t>13
d.1.5</t>
  </si>
  <si>
    <t>BCD D-01 01.02.04.81-01</t>
  </si>
  <si>
    <t>Rozebranie słupków do znaków drogowych zamocowanych w podłożu gruntowym</t>
  </si>
  <si>
    <t>14
d.1.5</t>
  </si>
  <si>
    <t>BCD D-01 01.02.04.83-01</t>
  </si>
  <si>
    <t>Zdjęcie tarcz znaków drogowych</t>
  </si>
  <si>
    <t>Razem dział: Rozbiórki elementów dróg</t>
  </si>
  <si>
    <t>Razem dział: ROBOTY PRZYGOTOWAWCZE</t>
  </si>
  <si>
    <t>2</t>
  </si>
  <si>
    <t>ROBOTY ZIEMNE</t>
  </si>
  <si>
    <t>15
d.2</t>
  </si>
  <si>
    <t>BCD D-02 02.01.01.13-01</t>
  </si>
  <si>
    <t>Wykopy wykonywane mechanicznie w gruncie kat. I-II z transportem urobku na odkład samochodami na odległość do 3 km wraz z uformowaniem i wyrównaniem skarp na odkładzie</t>
  </si>
  <si>
    <t>Razem dział: ROBOTY ZIEMNE</t>
  </si>
  <si>
    <t>3</t>
  </si>
  <si>
    <t>ODWODNIENIE KORPUSU DROGOWEGO</t>
  </si>
  <si>
    <t>3.1</t>
  </si>
  <si>
    <t>Roboty ziemne</t>
  </si>
  <si>
    <t>16
d.3.1</t>
  </si>
  <si>
    <t>KNR-W 2-01 0807-01</t>
  </si>
  <si>
    <t>Wykopy z zasypaniem, wykonywane w gruncie kat. I-II, o ścianach zabezpieczonych obudową OW WRONKI - typ słupowy, przy głębokości do 4,80 m; szerokość wykopu 0,90-1,0 m</t>
  </si>
  <si>
    <t>Razem dział: Roboty ziemne</t>
  </si>
  <si>
    <t>3.2</t>
  </si>
  <si>
    <t>Kanalizacja deszczowa</t>
  </si>
  <si>
    <t>17
d.3.2</t>
  </si>
  <si>
    <t>BCD D-03 03.02.01.41-01</t>
  </si>
  <si>
    <t>Wykonanie studzienek ściekowych o średnicy 50 cm z osadnikiem bez syfonu</t>
  </si>
  <si>
    <t>18
d.3.2</t>
  </si>
  <si>
    <t>BCD D-03 03.02.01.31-02</t>
  </si>
  <si>
    <t>Wykonanie studni rewizyjnych o średnicy 1,20 m, głębokość do 4,5 m</t>
  </si>
  <si>
    <t>19
d.3.2</t>
  </si>
  <si>
    <t>BCD D-03 03.02.01.23-01</t>
  </si>
  <si>
    <t>Montaż przykanalików z rur PVC o średnicy 20 cm długość do 15 m</t>
  </si>
  <si>
    <t>Razem dział: Kanalizacja deszczowa</t>
  </si>
  <si>
    <t>3.3</t>
  </si>
  <si>
    <t>Regulacja wysokościowa studzienek i wpustów</t>
  </si>
  <si>
    <t>20
d.3.3</t>
  </si>
  <si>
    <t>BCD D-03 03.06.01.21-01</t>
  </si>
  <si>
    <t>Regulacja wysokościowa studni kanalizacji deszczowej wraz z wymianą włazów i zamontowaniem płyt odciążających</t>
  </si>
  <si>
    <t>21
d.3.3</t>
  </si>
  <si>
    <t>Regulacja wysokościowa studni kanalizacji sanitarnej</t>
  </si>
  <si>
    <t>22
d.3.3</t>
  </si>
  <si>
    <t>BCD D-03 03.06.01.31-01</t>
  </si>
  <si>
    <t>Regulacja pionowa studzienek dla zaworów wodociągowych, hydrantów nadbudowa wykonana betonem</t>
  </si>
  <si>
    <t>Razem dział: Regulacja wysokościowa studzienek i wpustów</t>
  </si>
  <si>
    <t>Razem dział: ODWODNIENIE KORPUSU DROGOWEGO</t>
  </si>
  <si>
    <t>4</t>
  </si>
  <si>
    <t>PODBUDOWY</t>
  </si>
  <si>
    <t>4.1</t>
  </si>
  <si>
    <t>Koryto wraz z profilowaniem i zagęszczeniem podłoża</t>
  </si>
  <si>
    <t>23
d.4.1</t>
  </si>
  <si>
    <t>BCD D-04 04.01.01.13-01</t>
  </si>
  <si>
    <t>Mechaniczne wykonanie koryta jezdni, ścieżki rowerowej i zatoki autobusowej od km 0+000 do km 0+064, km 0+103 do 0+451 km o głębokości 84 cm z transportem urobku samochodami samowyładowczymi na odległość do 5 km</t>
  </si>
  <si>
    <t>24
d.4.1</t>
  </si>
  <si>
    <t>Mechaniczne wykonanie koryta jezdni w obrębie wyniesionych skrzyżowań od km 0+064 do km 0+103 o głębokości 94 cm z transportem urobku samochodami samowyładowczymi na odległość do 5 km</t>
  </si>
  <si>
    <t>25
d.4.1</t>
  </si>
  <si>
    <t>Mechaniczne wykonanie koryta chodnika od km 0+000 do km 0+451 o głębokości 48 cm z transportem urobku samochodami samowyładowczymi na odległość do 5 km</t>
  </si>
  <si>
    <t>26
d.4.1</t>
  </si>
  <si>
    <t>Mechaniczne wykonanie koryta zatok autobusowych od km 0+362 do km 0+425, o głębokości 62 cm z transportem urobku samochodami samowyładowczymi na odległość do 5 km</t>
  </si>
  <si>
    <t>27
d.4.1</t>
  </si>
  <si>
    <t>Mechaniczne wykonanie koryta na zjazdach bitumicznych od km 0+000 do km 0+451 o głębokości 75 cm z transportem urobku samochodami samowyładowczymi na odległość do 5 km</t>
  </si>
  <si>
    <t>Razem dział: Koryto wraz z profilowaniem i zagęszczeniem podłoża</t>
  </si>
  <si>
    <t>4.2</t>
  </si>
  <si>
    <t>Warstwy odsączające i odcinające</t>
  </si>
  <si>
    <t>28
d.4.2</t>
  </si>
  <si>
    <t>BCD D-04 04.05.01.13-01</t>
  </si>
  <si>
    <t>warstwa ulepszonego podłoża z gruntu stabilizowanego spoiwem hydraulicznym lub wapnem 20cm - jezdnia i ścieżka rowerowa od km 0+000 do km 0+064, km 0+103 do 0+451 km</t>
  </si>
  <si>
    <t>29
d.4.2</t>
  </si>
  <si>
    <t>warstwa ulepszonego podłoża z gruntu stabilizowanego spoiwem hydraulicznym lub wapnem 20cm - skrzyżowanie wyniesione i ścieżka rowerowa km 0+064 do 0+ 103 km</t>
  </si>
  <si>
    <t>30
d.4.2</t>
  </si>
  <si>
    <t>warstwa ulepszonego podłoża z gruntu stabilizowanego spoiwem hydraulicznym lub wapnem 20cm - zatoka autobusowa</t>
  </si>
  <si>
    <t>31
d.4.2</t>
  </si>
  <si>
    <t>warstwa ulepszonego podłoża z gruntu stabilizowanego spoiwem hydraulicznym lub wapnem 24cm - zjazdy</t>
  </si>
  <si>
    <t>32
d.4.2</t>
  </si>
  <si>
    <t>BCD D-04 04.02.02.12-01</t>
  </si>
  <si>
    <t>Warstwa mroochronna z mieszanki niezwiązanej o CBR&gt;35% o grubości po zagęszczeniu 28 cm - jezdnia i ścieżka rowerowa od km 0+000 do km 0+064, km 0+103 do 0+451 km</t>
  </si>
  <si>
    <t>33
d.4.2</t>
  </si>
  <si>
    <t>Warstwa mroochronna z mieszanki niezwiązanej o CBR&gt;35% o grubości po zagęszczeniu 28 cm - skrzyżowanie wyniesione i ścieżka rowerowa km 0+064 do 0+ 103 km</t>
  </si>
  <si>
    <t>34
d.4.2</t>
  </si>
  <si>
    <t>BCD D-04 04.02.02.11-01</t>
  </si>
  <si>
    <t>Warstwa mroochronna z mieszanki niezwiązanej o CBR&gt;25%  o grubości po zagęszczeniu 22 cm - chodnik</t>
  </si>
  <si>
    <t>35
d.4.2</t>
  </si>
  <si>
    <t>Warstwa mroochronna z mieszanki niezwiązanej o CBR&gt;35% o grubości po zagęszczeniu 22 cm - zjazdy</t>
  </si>
  <si>
    <t>Razem dział: Warstwy odsączające i odcinające</t>
  </si>
  <si>
    <t>4.3</t>
  </si>
  <si>
    <t>Podbudowa z kruszywa stabilizowanego mechanicznie</t>
  </si>
  <si>
    <t>36
d.4.3</t>
  </si>
  <si>
    <t>BCD D-04 04.04.02.24-01</t>
  </si>
  <si>
    <t>Podbudowa z mieszanki 0/31,5 niezwiązanej z kruszywem C 50/30 stabilizowanej mechanicznie o grubości po zagęszczeniu 15 cm - chodnik</t>
  </si>
  <si>
    <t>37
d.4.3</t>
  </si>
  <si>
    <t>Podbudowa z mieszanki 0/31,5 niezwiązanej z kruszywem C 50/30 stabilizowanej mechanicznie o grubości po zagęszczeniu 20 cm -  jezdnia i ścieżka rowerowa od km 0+000 do km 0+064, km 0+103 do 0+451 km</t>
  </si>
  <si>
    <t>38
d.4.3</t>
  </si>
  <si>
    <t>Podbudowa z mieszanki 0/31,5 niezwiązanej z kruszywem C 50/30 stabilizowanej mechanicznie o grubości po zagęszczeniu 30 cm -  skrzyżowanie wyniesione i ścieżka rowerowa km 0+064 do 0+ 103 km</t>
  </si>
  <si>
    <t>39
d.4.3</t>
  </si>
  <si>
    <t>Podbudowa zasadnicza z mieszanki 0/31,5 niezwiązanej z kruszywem C 50/30 stabilizowanej mechanicznie o grubości po zagęszczeniu 20 cm - zjazdy</t>
  </si>
  <si>
    <t>40
d.4.3</t>
  </si>
  <si>
    <t>Podbudowa zasadnicza z mieszanki 0/31,5 niezwiązanej z kruszywem C 50/30 stabilizowanej mechanicznie o grubości po zagęszczeniu 20 cm - zatoki autobusowe</t>
  </si>
  <si>
    <t>Razem dział: Podbudowa z kruszywa stabilizowanego mechanicznie</t>
  </si>
  <si>
    <t>4.4</t>
  </si>
  <si>
    <t>Podbudowa z betonu asfaltowego</t>
  </si>
  <si>
    <t>41
d.4.4</t>
  </si>
  <si>
    <t>BCD D-04 04.07.01.11-04</t>
  </si>
  <si>
    <t>Podbudowa z betonu asfaltowego AC 16 P gr 7 cm - jezdnia i ścieżka rowerowa od km 0+000 do km 0+064, km 0+103 do 0+451 km</t>
  </si>
  <si>
    <t>42
d.4.4</t>
  </si>
  <si>
    <t>Podbudowa z betonu asfaltowego AC 16 P gr 7 cm - skrzyżowanie wyniesione i ścieżka rowerowa km 0+064 do 0+ 103 km</t>
  </si>
  <si>
    <t>Razem dział: Podbudowa z betonu asfaltowego</t>
  </si>
  <si>
    <t>4.5</t>
  </si>
  <si>
    <t>Podbudowa zasadnicza z chudego betonu</t>
  </si>
  <si>
    <t>43
d.4.5</t>
  </si>
  <si>
    <t>BCD D-04 04.06.02.13-01</t>
  </si>
  <si>
    <t>Wykonanie podbudowy, beton C8/10, pielęgnacja podbudowy przez posypanie piaskiem i polewanie wodą, grubość warstwy po zagęszczeniu 20 cm, dowóz z odległości do 5 km</t>
  </si>
  <si>
    <t>Razem dział: Podbudowa zasadnicza z chudego betonu</t>
  </si>
  <si>
    <t>4.6</t>
  </si>
  <si>
    <t>Oczyszczanie i skropienie warstw konstrukcyjnych</t>
  </si>
  <si>
    <t>44
d.4.6</t>
  </si>
  <si>
    <t>BCD D-04 04.03.01.12-01</t>
  </si>
  <si>
    <t>Oczyszczenie mechaniczne warstw konstrukcyjnych nieulepszonych</t>
  </si>
  <si>
    <t>45
d.4.6</t>
  </si>
  <si>
    <t>BCD D-04 04.03.01.22-03</t>
  </si>
  <si>
    <t>Skropienie mechaniczne warstw konstrukcyjnych niebitumicznych emulsją asfaltową</t>
  </si>
  <si>
    <t>46
d.4.6</t>
  </si>
  <si>
    <t>BCD D-04 04.03.01.22-04</t>
  </si>
  <si>
    <t>Skropienie mechaniczne warstw konstrukcyjnych bitumicznych emulsją asfaltową</t>
  </si>
  <si>
    <t>47
d.4.6</t>
  </si>
  <si>
    <t>BCD D-04 04.03.01.12-02</t>
  </si>
  <si>
    <t>Oczyszczenie mechaniczne warstw konstrukcyjnych ulepszonych bitumem</t>
  </si>
  <si>
    <t>Razem dział: Oczyszczanie i skropienie warstw konstrukcyjnych</t>
  </si>
  <si>
    <t>Razem dział: PODBUDOWY</t>
  </si>
  <si>
    <t>5</t>
  </si>
  <si>
    <t>NAWIERZCHNIE</t>
  </si>
  <si>
    <t>5.1</t>
  </si>
  <si>
    <t>Nawierzchnia z betonu asfaltowego. Warstwa wiążąca i wyrównawcza</t>
  </si>
  <si>
    <t>48
d.5.1</t>
  </si>
  <si>
    <t>BCD D-05 05.03.05.11-04</t>
  </si>
  <si>
    <t>Wykonanie warstwy wiążącej z betonu asfaltowego AC 16 W o grubości po zagęszczeniu 5 cm -  jezdnia i ścieżka rowerowa od km 0+000 do km 0+064, km 0+103 do 0+451 km</t>
  </si>
  <si>
    <t>49
d.5.1</t>
  </si>
  <si>
    <t>Wykonanie warstwy wiążącej z betonu asfaltowego AC 16 W o grubości po zagęszczeniu 5 cm - skrzyżowanie wyniesione i ścieżka rowerowa km 0+064 do 0+ 103 km</t>
  </si>
  <si>
    <t>50
d.5.1</t>
  </si>
  <si>
    <t>Wykonanie warstwy wiążącej z betonu asfaltowego AC 16 W o grubości po zagęszczeniu 5 cm - zjazdy</t>
  </si>
  <si>
    <t>Razem dział: Nawierzchnia z betonu asfaltowego. Warstwa wiążąca i wyrównawcza</t>
  </si>
  <si>
    <t>5.2</t>
  </si>
  <si>
    <t>Nawierzchnia z betonu asfaltowego. Warstwa ścieralna</t>
  </si>
  <si>
    <t>51
d.5.2</t>
  </si>
  <si>
    <t>BCD D-05 05.03.05.21-05</t>
  </si>
  <si>
    <t>Wykonanie warstwy ścieralnej z betonu asfaltowego AC 11 S o grubości po zagęszczeniu 4 cm -jezdnia i ścieżka rowerowa od km 0+000 do km 0+064, km 0+103 do 0+451 km</t>
  </si>
  <si>
    <t>52
d.5.2</t>
  </si>
  <si>
    <t>Wykonanie warstwy ścieralnej z betonu asfaltowego AC 11 S o grubości po zagęszczeniu 4 cm - skrzyżowanie wyniesione i ścieżka rowerowa km 0+064 do 0+ 103 km</t>
  </si>
  <si>
    <t>53
d.5.2</t>
  </si>
  <si>
    <t>Wykonanie warstwy ścieralnej z betonu asfaltowego AC 11 S o grubości po zagęszczeniu 4 cm -zjazdy</t>
  </si>
  <si>
    <t>Razem dział: Nawierzchnia z betonu asfaltowego. Warstwa ścieralna</t>
  </si>
  <si>
    <t>5.3</t>
  </si>
  <si>
    <t>Nawierzchnia z betonowej kostki brukowej dla dróg i ulic lokalnych oraz placów i chodników</t>
  </si>
  <si>
    <t>54
d.5.3</t>
  </si>
  <si>
    <t>BCD D-05 05.03.23.15-03</t>
  </si>
  <si>
    <t>wykonanie nawierzchni z kostki brukowej betonowej wibroprasowanej szarej o grubości 8 cm na podsypce cem-piaskowej gr. 3 cm, spoiny wypełnione piaskiem - chodnik</t>
  </si>
  <si>
    <t>Razem dział: Nawierzchnia z betonowej kostki brukowej dla dróg i ulic lokalnych oraz placów i chodników</t>
  </si>
  <si>
    <t>5.4</t>
  </si>
  <si>
    <t>Nawierzchnia z betonu cementowego</t>
  </si>
  <si>
    <t>55
d.5.4</t>
  </si>
  <si>
    <t>BCD D-05 05.03.04.32-15</t>
  </si>
  <si>
    <t>Wykonanie nawierzchni z betonu cementowego - C35/45 o grubości warstwy 22 cm wraz z dyblowaniem i ułożeniem wkładki uszczelniającej z profili elastycznych gumowych- dowóz z odległości do 5 km - zatoka autobusowa</t>
  </si>
  <si>
    <t>Razem dział: Nawierzchnia z betonu cementowego</t>
  </si>
  <si>
    <t>Razem dział: NAWIERZCHNIE</t>
  </si>
  <si>
    <t>6</t>
  </si>
  <si>
    <t>OZNAKOWANIE DRÓG I BEZPIECZEŃSTWA RUCHU</t>
  </si>
  <si>
    <t>56
d.6</t>
  </si>
  <si>
    <t>BCD D-07 07.02.01.41-01</t>
  </si>
  <si>
    <t>Ustawienie słupów z rur stalowych o średnicy 50 mm dla znaków drogowych, wraz z wykonaniem i zasypaniem dołów z ubiciem warstwami</t>
  </si>
  <si>
    <t>57
d.6</t>
  </si>
  <si>
    <t>BCD D-07 07.02.01.44-47</t>
  </si>
  <si>
    <t>Przymocowanie do gotowych słupów tarczy znaków drogowych z blachy ocynkowanej, średnich (okrągły), folia odblaskowa II generacji</t>
  </si>
  <si>
    <t>58
d.6</t>
  </si>
  <si>
    <t>BCD D-07 07.02.01.44-53</t>
  </si>
  <si>
    <t>Przymocowanie do gotowych słupów tarczy znaków drogowych z blachy ocynkowanej, średnich i małych (prostokątny i kwadratowy), folia odblaskowa II generacji</t>
  </si>
  <si>
    <t>59
d.6</t>
  </si>
  <si>
    <t>BCD D-07 07.02.01.44-38</t>
  </si>
  <si>
    <t>Przymocowanie do gotowych słupów tarczy znaków drogowych z blachy ocynkowanej, średnich  (trójkątny), folia odblaskowa II generacji</t>
  </si>
  <si>
    <t>60
d.6</t>
  </si>
  <si>
    <t>BCD D-07 07.01.01.35-02</t>
  </si>
  <si>
    <t>Wykonanie mechanicznie oznakowania poziomego jezdni materiałami grubowarstwowymi (masy chemoutwardzalne) - oznakowanie gładkie</t>
  </si>
  <si>
    <t>61
d.6</t>
  </si>
  <si>
    <t>BCD D-07 07.03.01.11-02</t>
  </si>
  <si>
    <t>Ustawienie słupków z tworzyw sztucznych U-5a</t>
  </si>
  <si>
    <t>62
d.6</t>
  </si>
  <si>
    <t>BCD D-07 07.02.01.46-15</t>
  </si>
  <si>
    <t>Przymocowanie do gotowych słupków tablic znaków drogowych uzupełniających typ F, folia odblaskowa II generacji</t>
  </si>
  <si>
    <t>63
d.6</t>
  </si>
  <si>
    <t>BCD D-07 07.02.01.46-12</t>
  </si>
  <si>
    <t>Przymocowanie do gotowych słupków tablic znaków drogowych typ D, folia odblaskowa II generacji</t>
  </si>
  <si>
    <t>64
d.6</t>
  </si>
  <si>
    <t>BCD D-07 07.01.01.63-01</t>
  </si>
  <si>
    <t>Ustawienie separatora drogowego U-25 z tworzyw sztucznych, o wymiarach 100x8x24 cm</t>
  </si>
  <si>
    <t>Razem dział: OZNAKOWANIE DRÓG I BEZPIECZEŃSTWA RUCHU</t>
  </si>
  <si>
    <t>7</t>
  </si>
  <si>
    <t>ELEMENTY ULIC</t>
  </si>
  <si>
    <t>7.1</t>
  </si>
  <si>
    <t>Ustawienie krawężników drogowych</t>
  </si>
  <si>
    <t>65
d.7.1</t>
  </si>
  <si>
    <t>BCD D-08 08.01.01.11-04</t>
  </si>
  <si>
    <t>Ustawienie krawężników betonowych wystających o wymiarach 15x30 cm na podsypce piaskowej, spoiny wypełnione piaskiem z wykonaniem ławy betonowej z oporem</t>
  </si>
  <si>
    <t>66
d.7.1</t>
  </si>
  <si>
    <t>BCD D-08 08.01.01.14-02</t>
  </si>
  <si>
    <t>Ustawienie krawężników betonowych najazdowych o wymiarach 15x22 cm na podsypce piaskowej, spoiny wypełnione piaskiem z wykonaniem ławy betonowej zwykłej</t>
  </si>
  <si>
    <t>Razem dział: Ustawienie krawężników drogowych</t>
  </si>
  <si>
    <t>7.2</t>
  </si>
  <si>
    <t>Betonowe obrzeża chodnikowe</t>
  </si>
  <si>
    <t>67
d.7.2</t>
  </si>
  <si>
    <t>BCD D-08 08.03.01.12-05</t>
  </si>
  <si>
    <t>Ustawienie obrzeży betonowych o wymiarach 30x8 cm na podsypce piaskowej, spoiny wypełnione piaskiem z wykonaniem ławy betonowej z oporem</t>
  </si>
  <si>
    <t>Razem dział: Betonowe obrzeża chodnikowe</t>
  </si>
  <si>
    <t>Razem dział: ELEMENTY ULIC</t>
  </si>
  <si>
    <t>8</t>
  </si>
  <si>
    <t>ZIELEŃ PRZYDROŻNA</t>
  </si>
  <si>
    <t>8.1</t>
  </si>
  <si>
    <t>Łąka kwietna i trawniki</t>
  </si>
  <si>
    <t>68
d.8.1</t>
  </si>
  <si>
    <t>BCD D-01 01.02.02.12-01</t>
  </si>
  <si>
    <t>Mechaniczne usunięcie warstwy ziemi urodzajnej (humusu) grubość warstwy do 15 cm, na odległość do 30 m.</t>
  </si>
  <si>
    <t>69
d.8.1</t>
  </si>
  <si>
    <t>BCD D-09 09.01.01.11-04</t>
  </si>
  <si>
    <t>Dowóz materiału pod obsianie trawników i łąk kwietnych gr. 10 cm wraz z wyrównaniem terenu</t>
  </si>
  <si>
    <t>70
d.8.1</t>
  </si>
  <si>
    <t>BCD D-09 09.01.01.11-01</t>
  </si>
  <si>
    <t>Obsianie terenu łąką kwietną wraz z roczną pielęgnacją</t>
  </si>
  <si>
    <t>71
d.8.1</t>
  </si>
  <si>
    <t>Obsianie terenu trawą wraz z roczną pielęgnacją</t>
  </si>
  <si>
    <t>Razem dział: Łąka kwietna i trawniki</t>
  </si>
  <si>
    <t>8.2</t>
  </si>
  <si>
    <t>Nasadzenia kompensacyjne (drzewa)</t>
  </si>
  <si>
    <t>72
d.8.2</t>
  </si>
  <si>
    <t>BCD D-09 09.01.01.21-04</t>
  </si>
  <si>
    <t>Wykonane nasadzeń kompensacyjnych (Dąb szypułkowy `Fastigiata`) wraz z pielęgnacją w okresie gwarancji</t>
  </si>
  <si>
    <t>73
d.8.2</t>
  </si>
  <si>
    <t>Wykonane nasadzeń kompensacyjnych (Klon jesionolistny ‘Variegatum’) wraz z pielęgnacją w okresie gwarancji</t>
  </si>
  <si>
    <t>Razem dział: Nasadzenia kompensacyjne (drzewa)</t>
  </si>
  <si>
    <t>8.3</t>
  </si>
  <si>
    <t>Krzewy</t>
  </si>
  <si>
    <t>74
d.8.3</t>
  </si>
  <si>
    <t>BCD D-09 09.01.01.22-01</t>
  </si>
  <si>
    <t>Sadzenie krzewów  z zaprawą rowów całkowitą, w rowach o szerokość do 45 cm w gruntach kat. I-II (Sosna górska ‘Pumilio’)</t>
  </si>
  <si>
    <t>75
d.8.3</t>
  </si>
  <si>
    <t>Sadzenie krzewów  z zaprawą rowów całkowitą, w rowach o szerokość do 45 cm w gruntach kat. I-II (Hortensja ogrodowa 'Bodense')</t>
  </si>
  <si>
    <t>76
d.8.3</t>
  </si>
  <si>
    <t>Sadzenie krzewów  z zaprawą rowów całkowitą, w rowach o szerokość do 45 cm w gruntach kat. I-II (Trzmielina oskrzydlona)</t>
  </si>
  <si>
    <t>77
d.8.3</t>
  </si>
  <si>
    <t>Sadzenie krzewów  z zaprawą rowów całkowitą, w rowach o szerokość do 45 cm w gruntach kat. I-II (Trzmielina Fortune'a 'Emerald Gaiety')</t>
  </si>
  <si>
    <t>78
d.8.3</t>
  </si>
  <si>
    <t>Sadzenie krzewów  z zaprawą rowów całkowitą, w rowach o szerokość do 45 cm w gruntach kat. I-II (Dereń świdwa)</t>
  </si>
  <si>
    <t>79
d.8.3</t>
  </si>
  <si>
    <t>Sadzenie krzewów  z zaprawą rowów całkowitą, w rowach o szerokość do 45 cm w gruntach kat. I-II (Irga Dammera 'Major')</t>
  </si>
  <si>
    <t>80
d.8.3</t>
  </si>
  <si>
    <t>Sadzenie krzewów  z zaprawą rowów całkowitą, w rowach o szerokość do 45 cm w gruntach kat. I-II (Budleja Dawida)</t>
  </si>
  <si>
    <t>Razem dział: Krzewy</t>
  </si>
  <si>
    <t>8.4</t>
  </si>
  <si>
    <t>Byliny</t>
  </si>
  <si>
    <t>81
d.8.4</t>
  </si>
  <si>
    <t>Sadzenie bylin/traw w gruntach kat. I-II (Jeżówka purpurowa ‘Firebird’)</t>
  </si>
  <si>
    <t>82
d.8.4</t>
  </si>
  <si>
    <t>Sadzenie bylin/traw w gruntach kat. I-II (Rajgras wyniosły)</t>
  </si>
  <si>
    <t>83
d.8.4</t>
  </si>
  <si>
    <t>Sadzenie bylin/traw w gruntach kat. I-II (Drżączka średnia)</t>
  </si>
  <si>
    <t>84
d.8.4</t>
  </si>
  <si>
    <t>Sadzenie bylin/traw w gruntach kat. I-II (Proso rózgowate ‘Heavy Metal’)</t>
  </si>
  <si>
    <t>85
d.8.4</t>
  </si>
  <si>
    <t>Sadzenie bylin/traw w gruntach kat. I-II (Wydmuchrzyca piaskowa)</t>
  </si>
  <si>
    <t>86
d.8.4</t>
  </si>
  <si>
    <t>Sadzenie bylin/traw w gruntach kat. I-II (Kocimiętka Faassena)</t>
  </si>
  <si>
    <t>87
d.8.4</t>
  </si>
  <si>
    <t>Sadzenie bylin/traw w gruntach kat. I-II (Litra kłosowa)</t>
  </si>
  <si>
    <t>88
d.8.4</t>
  </si>
  <si>
    <t>Sadzenie bylin/traw w gruntach kat. I-II (Rumianka japońska)</t>
  </si>
  <si>
    <t>89
d.8.4</t>
  </si>
  <si>
    <t>Sadzenie bylin/traw w gruntach kat. I-II (Rdest himalajski 'Fat Domino')</t>
  </si>
  <si>
    <t>90
d.8.4</t>
  </si>
  <si>
    <t>Sadzenie bylin/traw w gruntach kat. I-II (Miskant chiński 'Morning Light')</t>
  </si>
  <si>
    <t>Razem dział: Byliny</t>
  </si>
  <si>
    <t>8.5</t>
  </si>
  <si>
    <t>Ściółkowanie korą ogrodową</t>
  </si>
  <si>
    <t>91
d.8.5</t>
  </si>
  <si>
    <t>kalkulacja własna</t>
  </si>
  <si>
    <t>Razem dział: Ściółkowanie korą ogrodową</t>
  </si>
  <si>
    <t>Razem dział: ZIELEŃ PRZYDROŻNA</t>
  </si>
  <si>
    <t>9</t>
  </si>
  <si>
    <t>INNE ROBOTY</t>
  </si>
  <si>
    <t>9.1</t>
  </si>
  <si>
    <t>Mała Architektura</t>
  </si>
  <si>
    <t>92
d.9.1</t>
  </si>
  <si>
    <t>BCD D-09 09.01.01.21-03</t>
  </si>
  <si>
    <t>Dostawa i montaż wiat przystankowych</t>
  </si>
  <si>
    <t>93
d.9.1</t>
  </si>
  <si>
    <t>Dostawa i montaż śmietników</t>
  </si>
  <si>
    <t>94
d.9.1</t>
  </si>
  <si>
    <t>Dostawa i montaż ławek</t>
  </si>
  <si>
    <t>Razem dział: Mała Architektura</t>
  </si>
  <si>
    <t>9.2</t>
  </si>
  <si>
    <t>Kanał technologiczny</t>
  </si>
  <si>
    <t>95
d.9.2</t>
  </si>
  <si>
    <t>KNNR 5 0701-04 z.sz.2.14. 9902-01</t>
  </si>
  <si>
    <t>Kopanie rowów dla kabli w sposób mechaniczny w gruncie kat. I-II - roboty obok czynnego pasa jezdni (26-75 poj/h)</t>
  </si>
  <si>
    <t>96
d.9.2</t>
  </si>
  <si>
    <t>KNR 5-10 0301-01</t>
  </si>
  <si>
    <t>Nasypanie warstwy piasku grubości 0.1 m na dno rowu kablowego o szer.do 0.4 m
Krotność = 2</t>
  </si>
  <si>
    <t>97
d.9.2</t>
  </si>
  <si>
    <t>ZN-97/TP S.A.-040 0301-01</t>
  </si>
  <si>
    <t>Budowa studni kablowych prefabrykowanych rozdzielczych SKR -1 w gruncie kategorii I-II.</t>
  </si>
  <si>
    <t>98
d.9.2</t>
  </si>
  <si>
    <t>ZN-97/TP S.A.-040 0103-01</t>
  </si>
  <si>
    <t>Budowa kanału technologicznego - rura DVK 110mm</t>
  </si>
  <si>
    <t>99
d.9.2</t>
  </si>
  <si>
    <t>KNR 5-02 0312-06
analogia</t>
  </si>
  <si>
    <t>Przykrycie kabli ułożonych w rowie kablowym taśma ostrzegawcza szer. 200 mm gr. 0,5mm (z taśmą kwasoodporną 25mm x 0,1mm) w kolorze pomarańczowym z perforowanymi otworami o średnicy 10mm z trwałym napisem "Uwaga kanał technologiczny"</t>
  </si>
  <si>
    <t>100
d.9.2</t>
  </si>
  <si>
    <t>ZN-97/TP S.A.-039 0206-06</t>
  </si>
  <si>
    <t>Badanie szczelności zmontowanych odcinków, do 2·km, rurociągi kablowe w ziemi, sprężarka, rury Fi·110·mm</t>
  </si>
  <si>
    <t>odc.</t>
  </si>
  <si>
    <t>101
d.9.2</t>
  </si>
  <si>
    <t>KNR 2-01 0705-0102</t>
  </si>
  <si>
    <t>Mechaniczne zasypywanie rowów dla kabli o głębokości do 0.8 m i szer. dna do 0.4 m w gruncie kat. I-II</t>
  </si>
  <si>
    <t>Razem dział: Kanał technologiczny</t>
  </si>
  <si>
    <t>9.3</t>
  </si>
  <si>
    <t>branża elektryczna</t>
  </si>
  <si>
    <t>102
d.9.3</t>
  </si>
  <si>
    <t>103
d.9.3</t>
  </si>
  <si>
    <t>KNNR 5 0708-01</t>
  </si>
  <si>
    <t>Układanie kabli kable YAKXS 4x35mm² o masie do 12 kg/m w rowach kablowych mechanicznie z przyczepy kablowej</t>
  </si>
  <si>
    <t>104
d.9.3</t>
  </si>
  <si>
    <t>105
d.9.3</t>
  </si>
  <si>
    <t>KNNR 5 0605-01</t>
  </si>
  <si>
    <t>Montaż uziomów poziomych w wykopie o głębokości do 0.6 m; kat.gruntu I-II (bednarka)</t>
  </si>
  <si>
    <t>106
d.9.3</t>
  </si>
  <si>
    <t>KNR 5-10 0303-02</t>
  </si>
  <si>
    <t>Układanie rur ochronnych z PCW o średnicy do 110 mm w wykopie</t>
  </si>
  <si>
    <t>107
d.9.3</t>
  </si>
  <si>
    <t>KNR 9-30 0102-01
analogia</t>
  </si>
  <si>
    <t>Wkopanie prefabrykowanych fundamentów latarni o przekroju poprzecznym do 0,30 x 0,30 m</t>
  </si>
  <si>
    <t>108
d.9.3</t>
  </si>
  <si>
    <t>KNNR 5 1001-02
analogia</t>
  </si>
  <si>
    <t>Montaż i stawianie słupów oświetleniowych o masie do 300 kg, Słup oświetleniowy stalowy ocynkowany o wys. 7 m</t>
  </si>
  <si>
    <t>109
d.9.3</t>
  </si>
  <si>
    <t>KNNR 5 1002-01</t>
  </si>
  <si>
    <t>Montaż wysięgników rurowych o masie do 15 kg na słupie</t>
  </si>
  <si>
    <t>110
d.9.3</t>
  </si>
  <si>
    <t>KNNR 5 1004-02
analogia</t>
  </si>
  <si>
    <t>Montaż opraw oświetlenia zewnętrznego LED o mocy 95 W na wysięgniku</t>
  </si>
  <si>
    <t>111
d.9.3</t>
  </si>
  <si>
    <t>KNNR 5 1301-02</t>
  </si>
  <si>
    <t>Sprawdzenie i pomiar 3-fazowego obwodu elektrycznego niskiego napięcia</t>
  </si>
  <si>
    <t>pomiar</t>
  </si>
  <si>
    <t>112
d.9.3</t>
  </si>
  <si>
    <t>KNNR 5 1302-03</t>
  </si>
  <si>
    <t>Badanie linii kablowej nn - kabel 4-żyłowy</t>
  </si>
  <si>
    <t>113
d.9.3</t>
  </si>
  <si>
    <t>KNNR 5 1303-03</t>
  </si>
  <si>
    <t>Pomiar rezystancji izolacji instalacji elektrycznej - obwód 3-fazowy (pomiar pierwszy)</t>
  </si>
  <si>
    <t>114
d.9.3</t>
  </si>
  <si>
    <t>KNNR 5 1304-01</t>
  </si>
  <si>
    <t>Badania i pomiary instalacji uziemiającej (pierwszy pomiar)</t>
  </si>
  <si>
    <t>115
d.9.3</t>
  </si>
  <si>
    <t>116
d.9.3</t>
  </si>
  <si>
    <t>KNR 13-21 0301-05</t>
  </si>
  <si>
    <t>Pomiary fotometryczne</t>
  </si>
  <si>
    <t>kpl.pom.</t>
  </si>
  <si>
    <t>117
d.9.3</t>
  </si>
  <si>
    <t>KPRR 23 0202-006
analogia</t>
  </si>
  <si>
    <t>Odbiór techniczny i przekazanie do eksploatacji</t>
  </si>
  <si>
    <t>kpl.</t>
  </si>
  <si>
    <t>Razem dział: branża elektryczna</t>
  </si>
  <si>
    <t>9.4</t>
  </si>
  <si>
    <t>Zabezpieczenie istniejących sieci</t>
  </si>
  <si>
    <t>118
d.9.4</t>
  </si>
  <si>
    <t>KNNR 5 0705-01 analogia</t>
  </si>
  <si>
    <t>ułożenie rur osłonowych dwudzielnych PEHD o śr.75 mm - sieć wodociągowa</t>
  </si>
  <si>
    <t>119
d.9.4</t>
  </si>
  <si>
    <t>ułożenie rur osłonowych dwudzielnych PEHD o śr. 400mm - sieć wodociągowa</t>
  </si>
  <si>
    <t>120
d.9.4</t>
  </si>
  <si>
    <t>KNKRB 5 0614-03 analogia</t>
  </si>
  <si>
    <t>ułożenie rur osłonowych dwudzielnych PEHD o śr. 125 mm- sieć wodociągowa</t>
  </si>
  <si>
    <t>121
d.9.4</t>
  </si>
  <si>
    <t>ułożenie rur osłonowych dwudzielnych PEHD o śr. 110 mm - zabezpieczenie sieci teletechnicznej i energetycznej</t>
  </si>
  <si>
    <t>122
d.9.4</t>
  </si>
  <si>
    <t>ułożenie rur osłonowych dwudzielnych PEHD o śr. 355mm - sieć gazowa</t>
  </si>
  <si>
    <t>123
d.9.4</t>
  </si>
  <si>
    <t>ułożenie rur osłonowych dwudzielnych PEHD o śr. 280mm - sieć gazowa</t>
  </si>
  <si>
    <t>Razem dział: Zabezpieczenie istniejących sieci</t>
  </si>
  <si>
    <t>Razem dział: INNE ROBOTY</t>
  </si>
  <si>
    <t>Razem Kosztorys</t>
  </si>
  <si>
    <t xml:space="preserve">Wskaźniki cenotwórcze ujęte w kalkulacji ofertowej </t>
  </si>
  <si>
    <t>Stawka roboczogodziny w zł</t>
  </si>
  <si>
    <t>Koszty pośrednie w %</t>
  </si>
  <si>
    <t>Koszty zakupu w %</t>
  </si>
  <si>
    <t>Zysk w %</t>
  </si>
  <si>
    <t>Cena jednostkowa netto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</si>
</sst>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"/>
    <numFmt numFmtId="173" formatCode="#\ ##0.000"/>
    <numFmt numFmtId="174" formatCode="#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Microsoft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0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NumberFormat="1" applyFont="1" applyAlignment="1" applyProtection="1">
      <alignment horizontal="left" vertical="top" wrapText="1" shrinkToFit="1" readingOrder="1"/>
      <protection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4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3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3" xfId="0" applyNumberFormat="1" applyFont="1" applyBorder="1" applyAlignment="1" applyProtection="1">
      <alignment horizontal="left" vertical="top" wrapText="1" shrinkToFit="1" readingOrder="1"/>
      <protection/>
    </xf>
    <xf numFmtId="4" fontId="41" fillId="0" borderId="13" xfId="0" applyNumberFormat="1" applyFont="1" applyBorder="1" applyAlignment="1" applyProtection="1">
      <alignment horizontal="right" vertical="top" wrapText="1" shrinkToFit="1" readingOrder="1"/>
      <protection/>
    </xf>
    <xf numFmtId="4" fontId="42" fillId="0" borderId="13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1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1" xfId="0" applyNumberFormat="1" applyFont="1" applyBorder="1" applyAlignment="1" applyProtection="1">
      <alignment horizontal="left" vertical="top" wrapText="1" shrinkToFit="1" readingOrder="1"/>
      <protection/>
    </xf>
    <xf numFmtId="4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4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42" fillId="0" borderId="14" xfId="0" applyNumberFormat="1" applyFont="1" applyBorder="1" applyAlignment="1" applyProtection="1">
      <alignment horizontal="left" vertical="top" wrapText="1" shrinkToFit="1" readingOrder="1"/>
      <protection/>
    </xf>
    <xf numFmtId="2" fontId="41" fillId="0" borderId="13" xfId="0" applyNumberFormat="1" applyFont="1" applyBorder="1" applyAlignment="1" applyProtection="1">
      <alignment horizontal="right" vertical="top" wrapText="1" shrinkToFit="1" readingOrder="1"/>
      <protection/>
    </xf>
    <xf numFmtId="2" fontId="42" fillId="0" borderId="13" xfId="0" applyNumberFormat="1" applyFont="1" applyBorder="1" applyAlignment="1" applyProtection="1">
      <alignment horizontal="right" vertical="top" wrapText="1" shrinkToFit="1" readingOrder="1"/>
      <protection/>
    </xf>
    <xf numFmtId="2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2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5" xfId="0" applyNumberFormat="1" applyFont="1" applyBorder="1" applyAlignment="1" applyProtection="1">
      <alignment horizontal="left" vertical="top" wrapText="1" shrinkToFit="1" readingOrder="1"/>
      <protection/>
    </xf>
    <xf numFmtId="4" fontId="41" fillId="0" borderId="15" xfId="0" applyNumberFormat="1" applyFont="1" applyBorder="1" applyAlignment="1" applyProtection="1">
      <alignment horizontal="center" vertical="top" wrapText="1" shrinkToFit="1" readingOrder="1"/>
      <protection/>
    </xf>
    <xf numFmtId="0" fontId="42" fillId="0" borderId="16" xfId="0" applyNumberFormat="1" applyFont="1" applyBorder="1" applyAlignment="1" applyProtection="1">
      <alignment horizontal="left" vertical="top" wrapText="1" shrinkToFit="1" readingOrder="1"/>
      <protection/>
    </xf>
    <xf numFmtId="0" fontId="4" fillId="0" borderId="15" xfId="0" applyFont="1" applyBorder="1" applyAlignment="1">
      <alignment horizontal="right" vertical="center"/>
    </xf>
    <xf numFmtId="4" fontId="0" fillId="0" borderId="15" xfId="0" applyNumberFormat="1" applyBorder="1" applyAlignment="1">
      <alignment horizontal="center"/>
    </xf>
    <xf numFmtId="0" fontId="43" fillId="0" borderId="11" xfId="0" applyNumberFormat="1" applyFont="1" applyBorder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404040"/>
      <rgbColor rgb="00FFFFFF"/>
      <rgbColor rgb="0000B0F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214"/>
  <sheetViews>
    <sheetView tabSelected="1" view="pageBreakPreview" zoomScale="283" zoomScaleNormal="27" zoomScaleSheetLayoutView="283" zoomScalePageLayoutView="0" workbookViewId="0" topLeftCell="A204">
      <selection activeCell="AD208" sqref="AD208:AF208"/>
    </sheetView>
  </sheetViews>
  <sheetFormatPr defaultColWidth="9.140625" defaultRowHeight="15"/>
  <cols>
    <col min="1" max="1" width="0.2890625" style="0" customWidth="1"/>
    <col min="2" max="2" width="0.9921875" style="0" customWidth="1"/>
    <col min="3" max="3" width="0.5625" style="0" customWidth="1"/>
    <col min="4" max="4" width="4.28125" style="0" customWidth="1"/>
    <col min="5" max="5" width="0.2890625" style="0" customWidth="1"/>
    <col min="6" max="6" width="5.140625" style="0" customWidth="1"/>
    <col min="7" max="7" width="5.57421875" style="0" customWidth="1"/>
    <col min="8" max="8" width="4.421875" style="0" customWidth="1"/>
    <col min="9" max="9" width="1.8515625" style="0" customWidth="1"/>
    <col min="10" max="11" width="0.42578125" style="0" customWidth="1"/>
    <col min="12" max="12" width="1.421875" style="0" customWidth="1"/>
    <col min="13" max="13" width="4.7109375" style="0" customWidth="1"/>
    <col min="14" max="14" width="7.28125" style="0" customWidth="1"/>
    <col min="15" max="15" width="7.140625" style="0" customWidth="1"/>
    <col min="16" max="16" width="1.57421875" style="0" customWidth="1"/>
    <col min="17" max="17" width="5.7109375" style="0" customWidth="1"/>
    <col min="18" max="18" width="0.2890625" style="0" customWidth="1"/>
    <col min="19" max="19" width="2.421875" style="0" customWidth="1"/>
    <col min="20" max="20" width="0.9921875" style="0" customWidth="1"/>
    <col min="21" max="21" width="3.00390625" style="0" customWidth="1"/>
    <col min="22" max="22" width="0.9921875" style="0" customWidth="1"/>
    <col min="23" max="23" width="3.140625" style="0" customWidth="1"/>
    <col min="24" max="24" width="4.140625" style="0" customWidth="1"/>
    <col min="25" max="25" width="0.42578125" style="0" customWidth="1"/>
    <col min="26" max="26" width="5.140625" style="0" customWidth="1"/>
    <col min="27" max="27" width="1.7109375" style="0" customWidth="1"/>
    <col min="28" max="28" width="7.421875" style="0" customWidth="1"/>
    <col min="29" max="29" width="0.42578125" style="0" customWidth="1"/>
    <col min="30" max="30" width="2.421875" style="0" customWidth="1"/>
    <col min="31" max="31" width="5.140625" style="0" customWidth="1"/>
    <col min="32" max="32" width="2.00390625" style="0" customWidth="1"/>
    <col min="33" max="33" width="0.13671875" style="0" customWidth="1"/>
  </cols>
  <sheetData>
    <row r="1" spans="1:32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2.25" customHeight="1"/>
    <row r="3" spans="1:32" ht="33.75" customHeight="1">
      <c r="A3" s="2" t="s">
        <v>1</v>
      </c>
      <c r="B3" s="2"/>
      <c r="C3" s="2"/>
      <c r="D3" s="2"/>
      <c r="E3" s="2"/>
      <c r="F3" s="3" t="s">
        <v>2</v>
      </c>
      <c r="G3" s="3"/>
      <c r="H3" s="3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 t="s">
        <v>4</v>
      </c>
      <c r="W3" s="3"/>
      <c r="X3" s="3" t="s">
        <v>5</v>
      </c>
      <c r="Y3" s="3"/>
      <c r="Z3" s="3"/>
      <c r="AA3" s="29" t="s">
        <v>458</v>
      </c>
      <c r="AB3" s="3"/>
      <c r="AC3" s="3"/>
      <c r="AD3" s="3" t="s">
        <v>7</v>
      </c>
      <c r="AE3" s="3"/>
      <c r="AF3" s="3"/>
    </row>
    <row r="4" spans="1:32" ht="12" customHeight="1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 customHeight="1">
      <c r="A5" s="5" t="s">
        <v>9</v>
      </c>
      <c r="B5" s="5"/>
      <c r="C5" s="5"/>
      <c r="D5" s="5"/>
      <c r="E5" s="5"/>
      <c r="F5" s="6"/>
      <c r="G5" s="6"/>
      <c r="H5" s="7" t="s">
        <v>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4.25" customHeight="1">
      <c r="A6" s="5" t="s">
        <v>11</v>
      </c>
      <c r="B6" s="5"/>
      <c r="C6" s="5"/>
      <c r="D6" s="5"/>
      <c r="E6" s="5"/>
      <c r="F6" s="6"/>
      <c r="G6" s="6"/>
      <c r="H6" s="7" t="s">
        <v>12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40.5" customHeight="1">
      <c r="A7" s="5" t="s">
        <v>13</v>
      </c>
      <c r="B7" s="5"/>
      <c r="C7" s="5"/>
      <c r="D7" s="5"/>
      <c r="E7" s="5"/>
      <c r="F7" s="6" t="s">
        <v>14</v>
      </c>
      <c r="G7" s="6"/>
      <c r="H7" s="7" t="s">
        <v>15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 t="s">
        <v>16</v>
      </c>
      <c r="W7" s="6"/>
      <c r="X7" s="8">
        <v>0.451</v>
      </c>
      <c r="Y7" s="8"/>
      <c r="Z7" s="8"/>
      <c r="AA7" s="8"/>
      <c r="AB7" s="8"/>
      <c r="AC7" s="8"/>
      <c r="AD7" s="9"/>
      <c r="AE7" s="9"/>
      <c r="AF7" s="9"/>
    </row>
    <row r="8" spans="1:32" ht="14.25" customHeight="1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" customHeight="1">
      <c r="A9" s="5" t="s">
        <v>18</v>
      </c>
      <c r="B9" s="5"/>
      <c r="C9" s="5"/>
      <c r="D9" s="5"/>
      <c r="E9" s="5"/>
      <c r="F9" s="6"/>
      <c r="G9" s="6"/>
      <c r="H9" s="7" t="s">
        <v>19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42.75" customHeight="1">
      <c r="A10" s="5" t="s">
        <v>20</v>
      </c>
      <c r="B10" s="5"/>
      <c r="C10" s="5"/>
      <c r="D10" s="5"/>
      <c r="E10" s="5"/>
      <c r="F10" s="6" t="s">
        <v>21</v>
      </c>
      <c r="G10" s="6"/>
      <c r="H10" s="7" t="s">
        <v>22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 t="s">
        <v>16</v>
      </c>
      <c r="W10" s="6"/>
      <c r="X10" s="8">
        <v>0.451</v>
      </c>
      <c r="Y10" s="8"/>
      <c r="Z10" s="8"/>
      <c r="AA10" s="8"/>
      <c r="AB10" s="8"/>
      <c r="AC10" s="8"/>
      <c r="AD10" s="9"/>
      <c r="AE10" s="9"/>
      <c r="AF10" s="9"/>
    </row>
    <row r="11" spans="1:32" ht="14.25" customHeight="1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" customHeight="1">
      <c r="A12" s="5" t="s">
        <v>24</v>
      </c>
      <c r="B12" s="5"/>
      <c r="C12" s="5"/>
      <c r="D12" s="5"/>
      <c r="E12" s="5"/>
      <c r="F12" s="6"/>
      <c r="G12" s="6"/>
      <c r="H12" s="7" t="s">
        <v>25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39" customHeight="1">
      <c r="A13" s="5" t="s">
        <v>26</v>
      </c>
      <c r="B13" s="5"/>
      <c r="C13" s="5"/>
      <c r="D13" s="5"/>
      <c r="E13" s="5"/>
      <c r="F13" s="6" t="s">
        <v>27</v>
      </c>
      <c r="G13" s="6"/>
      <c r="H13" s="7" t="s">
        <v>28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 t="s">
        <v>29</v>
      </c>
      <c r="W13" s="6"/>
      <c r="X13" s="8">
        <v>21</v>
      </c>
      <c r="Y13" s="8"/>
      <c r="Z13" s="8"/>
      <c r="AA13" s="8"/>
      <c r="AB13" s="8"/>
      <c r="AC13" s="8"/>
      <c r="AD13" s="9"/>
      <c r="AE13" s="9"/>
      <c r="AF13" s="9"/>
    </row>
    <row r="14" spans="1:32" ht="40.5" customHeight="1">
      <c r="A14" s="5" t="s">
        <v>30</v>
      </c>
      <c r="B14" s="5"/>
      <c r="C14" s="5"/>
      <c r="D14" s="5"/>
      <c r="E14" s="5"/>
      <c r="F14" s="6" t="s">
        <v>31</v>
      </c>
      <c r="G14" s="6"/>
      <c r="H14" s="7" t="s">
        <v>32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 t="s">
        <v>29</v>
      </c>
      <c r="W14" s="6"/>
      <c r="X14" s="8">
        <v>39</v>
      </c>
      <c r="Y14" s="8"/>
      <c r="Z14" s="8"/>
      <c r="AA14" s="8"/>
      <c r="AB14" s="8"/>
      <c r="AC14" s="8"/>
      <c r="AD14" s="9"/>
      <c r="AE14" s="9"/>
      <c r="AF14" s="9"/>
    </row>
    <row r="15" spans="1:32" ht="40.5" customHeight="1">
      <c r="A15" s="5" t="s">
        <v>33</v>
      </c>
      <c r="B15" s="5"/>
      <c r="C15" s="5"/>
      <c r="D15" s="5"/>
      <c r="E15" s="5"/>
      <c r="F15" s="6" t="s">
        <v>34</v>
      </c>
      <c r="G15" s="6"/>
      <c r="H15" s="7" t="s">
        <v>35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 t="s">
        <v>36</v>
      </c>
      <c r="W15" s="6"/>
      <c r="X15" s="8">
        <v>0.327</v>
      </c>
      <c r="Y15" s="8"/>
      <c r="Z15" s="8"/>
      <c r="AA15" s="8"/>
      <c r="AB15" s="8"/>
      <c r="AC15" s="8"/>
      <c r="AD15" s="9"/>
      <c r="AE15" s="9"/>
      <c r="AF15" s="9"/>
    </row>
    <row r="16" spans="1:32" ht="14.25" customHeight="1">
      <c r="A16" s="10" t="s">
        <v>37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5" customHeight="1">
      <c r="A17" s="5" t="s">
        <v>38</v>
      </c>
      <c r="B17" s="5"/>
      <c r="C17" s="5"/>
      <c r="D17" s="5"/>
      <c r="E17" s="5"/>
      <c r="F17" s="6"/>
      <c r="G17" s="6"/>
      <c r="H17" s="7" t="s">
        <v>39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52.5" customHeight="1">
      <c r="A18" s="5" t="s">
        <v>40</v>
      </c>
      <c r="B18" s="5"/>
      <c r="C18" s="5"/>
      <c r="D18" s="5"/>
      <c r="E18" s="5"/>
      <c r="F18" s="6" t="s">
        <v>41</v>
      </c>
      <c r="G18" s="6"/>
      <c r="H18" s="7" t="s">
        <v>42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 t="s">
        <v>43</v>
      </c>
      <c r="W18" s="6"/>
      <c r="X18" s="8">
        <v>1014.14</v>
      </c>
      <c r="Y18" s="8"/>
      <c r="Z18" s="8"/>
      <c r="AA18" s="8"/>
      <c r="AB18" s="8"/>
      <c r="AC18" s="8"/>
      <c r="AD18" s="9"/>
      <c r="AE18" s="9"/>
      <c r="AF18" s="9"/>
    </row>
    <row r="19" spans="1:32" ht="15" customHeight="1">
      <c r="A19" s="10" t="s">
        <v>44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4.25" customHeight="1">
      <c r="A20" s="5" t="s">
        <v>45</v>
      </c>
      <c r="B20" s="5"/>
      <c r="C20" s="5"/>
      <c r="D20" s="5"/>
      <c r="E20" s="5"/>
      <c r="F20" s="6"/>
      <c r="G20" s="6"/>
      <c r="H20" s="7" t="s">
        <v>46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42.75" customHeight="1">
      <c r="A21" s="5" t="s">
        <v>47</v>
      </c>
      <c r="B21" s="5"/>
      <c r="C21" s="5"/>
      <c r="D21" s="5"/>
      <c r="E21" s="5"/>
      <c r="F21" s="6" t="s">
        <v>48</v>
      </c>
      <c r="G21" s="6"/>
      <c r="H21" s="7" t="s">
        <v>49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" t="s">
        <v>50</v>
      </c>
      <c r="W21" s="6"/>
      <c r="X21" s="8">
        <v>314.74</v>
      </c>
      <c r="Y21" s="8"/>
      <c r="Z21" s="8"/>
      <c r="AA21" s="8"/>
      <c r="AB21" s="8"/>
      <c r="AC21" s="8"/>
      <c r="AD21" s="9"/>
      <c r="AE21" s="9"/>
      <c r="AF21" s="9"/>
    </row>
    <row r="22" spans="1:32" ht="42" customHeight="1">
      <c r="A22" s="5" t="s">
        <v>51</v>
      </c>
      <c r="B22" s="5"/>
      <c r="C22" s="5"/>
      <c r="D22" s="5"/>
      <c r="E22" s="5"/>
      <c r="F22" s="6" t="s">
        <v>52</v>
      </c>
      <c r="G22" s="6"/>
      <c r="H22" s="7" t="s">
        <v>53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" t="s">
        <v>50</v>
      </c>
      <c r="W22" s="6"/>
      <c r="X22" s="8">
        <v>114.03</v>
      </c>
      <c r="Y22" s="8"/>
      <c r="Z22" s="8"/>
      <c r="AA22" s="8"/>
      <c r="AB22" s="8"/>
      <c r="AC22" s="8"/>
      <c r="AD22" s="9"/>
      <c r="AE22" s="9"/>
      <c r="AF22" s="9"/>
    </row>
    <row r="23" spans="1:32" ht="42" customHeight="1">
      <c r="A23" s="5" t="s">
        <v>54</v>
      </c>
      <c r="B23" s="5"/>
      <c r="C23" s="5"/>
      <c r="D23" s="5"/>
      <c r="E23" s="5"/>
      <c r="F23" s="6" t="s">
        <v>55</v>
      </c>
      <c r="G23" s="6"/>
      <c r="H23" s="7" t="s">
        <v>56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 t="s">
        <v>50</v>
      </c>
      <c r="W23" s="6"/>
      <c r="X23" s="8">
        <v>676.1</v>
      </c>
      <c r="Y23" s="8"/>
      <c r="Z23" s="8"/>
      <c r="AA23" s="8"/>
      <c r="AB23" s="8"/>
      <c r="AC23" s="8"/>
      <c r="AD23" s="9"/>
      <c r="AE23" s="9"/>
      <c r="AF23" s="9"/>
    </row>
    <row r="24" spans="1:32" ht="41.25" customHeight="1">
      <c r="A24" s="5" t="s">
        <v>57</v>
      </c>
      <c r="B24" s="5"/>
      <c r="C24" s="5"/>
      <c r="D24" s="5"/>
      <c r="E24" s="5"/>
      <c r="F24" s="6" t="s">
        <v>58</v>
      </c>
      <c r="G24" s="6"/>
      <c r="H24" s="7" t="s">
        <v>59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6" t="s">
        <v>50</v>
      </c>
      <c r="W24" s="6"/>
      <c r="X24" s="8">
        <v>206.18</v>
      </c>
      <c r="Y24" s="8"/>
      <c r="Z24" s="8"/>
      <c r="AA24" s="8"/>
      <c r="AB24" s="8"/>
      <c r="AC24" s="8"/>
      <c r="AD24" s="9"/>
      <c r="AE24" s="9"/>
      <c r="AF24" s="9"/>
    </row>
    <row r="25" spans="1:32" ht="39" customHeight="1">
      <c r="A25" s="5" t="s">
        <v>60</v>
      </c>
      <c r="B25" s="5"/>
      <c r="C25" s="5"/>
      <c r="D25" s="5"/>
      <c r="E25" s="5"/>
      <c r="F25" s="6" t="s">
        <v>61</v>
      </c>
      <c r="G25" s="6"/>
      <c r="H25" s="7" t="s">
        <v>62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" t="s">
        <v>63</v>
      </c>
      <c r="W25" s="6"/>
      <c r="X25" s="8">
        <v>151.34</v>
      </c>
      <c r="Y25" s="8"/>
      <c r="Z25" s="8"/>
      <c r="AA25" s="8"/>
      <c r="AB25" s="8"/>
      <c r="AC25" s="8"/>
      <c r="AD25" s="9"/>
      <c r="AE25" s="9"/>
      <c r="AF25" s="9"/>
    </row>
    <row r="26" spans="1:32" ht="39" customHeight="1">
      <c r="A26" s="5" t="s">
        <v>64</v>
      </c>
      <c r="B26" s="5"/>
      <c r="C26" s="5"/>
      <c r="D26" s="5"/>
      <c r="E26" s="5"/>
      <c r="F26" s="6" t="s">
        <v>65</v>
      </c>
      <c r="G26" s="6"/>
      <c r="H26" s="7" t="s">
        <v>66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6" t="s">
        <v>63</v>
      </c>
      <c r="W26" s="6"/>
      <c r="X26" s="8">
        <v>29.77</v>
      </c>
      <c r="Y26" s="8"/>
      <c r="Z26" s="8"/>
      <c r="AA26" s="8"/>
      <c r="AB26" s="8"/>
      <c r="AC26" s="8"/>
      <c r="AD26" s="9"/>
      <c r="AE26" s="9"/>
      <c r="AF26" s="9"/>
    </row>
    <row r="27" spans="1:32" ht="42" customHeight="1">
      <c r="A27" s="5" t="s">
        <v>67</v>
      </c>
      <c r="B27" s="5"/>
      <c r="C27" s="5"/>
      <c r="D27" s="5"/>
      <c r="E27" s="5"/>
      <c r="F27" s="6" t="s">
        <v>68</v>
      </c>
      <c r="G27" s="6"/>
      <c r="H27" s="7" t="s">
        <v>69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6" t="s">
        <v>29</v>
      </c>
      <c r="W27" s="6"/>
      <c r="X27" s="8">
        <v>2</v>
      </c>
      <c r="Y27" s="8"/>
      <c r="Z27" s="8"/>
      <c r="AA27" s="8"/>
      <c r="AB27" s="8"/>
      <c r="AC27" s="8"/>
      <c r="AD27" s="9"/>
      <c r="AE27" s="9"/>
      <c r="AF27" s="9"/>
    </row>
    <row r="28" spans="1:32" ht="40.5" customHeight="1">
      <c r="A28" s="11" t="s">
        <v>70</v>
      </c>
      <c r="B28" s="11"/>
      <c r="C28" s="11"/>
      <c r="D28" s="11"/>
      <c r="E28" s="11"/>
      <c r="F28" s="12" t="s">
        <v>71</v>
      </c>
      <c r="G28" s="12"/>
      <c r="H28" s="13" t="s">
        <v>72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2" t="s">
        <v>29</v>
      </c>
      <c r="W28" s="12"/>
      <c r="X28" s="14">
        <v>2</v>
      </c>
      <c r="Y28" s="14"/>
      <c r="Z28" s="14"/>
      <c r="AA28" s="14"/>
      <c r="AB28" s="14"/>
      <c r="AC28" s="14"/>
      <c r="AD28" s="15"/>
      <c r="AE28" s="15"/>
      <c r="AF28" s="15"/>
    </row>
    <row r="29" spans="1:32" ht="15" customHeight="1">
      <c r="A29" s="16" t="s">
        <v>73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4.25" customHeight="1">
      <c r="A30" s="17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5" customHeight="1">
      <c r="A31" s="5" t="s">
        <v>75</v>
      </c>
      <c r="B31" s="5"/>
      <c r="C31" s="5"/>
      <c r="D31" s="5"/>
      <c r="E31" s="5"/>
      <c r="F31" s="6"/>
      <c r="G31" s="6"/>
      <c r="H31" s="7" t="s">
        <v>76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51.75" customHeight="1">
      <c r="A32" s="5" t="s">
        <v>77</v>
      </c>
      <c r="B32" s="5"/>
      <c r="C32" s="5"/>
      <c r="D32" s="5"/>
      <c r="E32" s="5"/>
      <c r="F32" s="6" t="s">
        <v>78</v>
      </c>
      <c r="G32" s="6"/>
      <c r="H32" s="7" t="s">
        <v>79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" t="s">
        <v>43</v>
      </c>
      <c r="W32" s="6"/>
      <c r="X32" s="8">
        <v>4468.4</v>
      </c>
      <c r="Y32" s="8"/>
      <c r="Z32" s="8"/>
      <c r="AA32" s="8"/>
      <c r="AB32" s="8"/>
      <c r="AC32" s="8"/>
      <c r="AD32" s="9"/>
      <c r="AE32" s="9"/>
      <c r="AF32" s="9"/>
    </row>
    <row r="33" spans="1:32" ht="14.25" customHeight="1">
      <c r="A33" s="16" t="s">
        <v>80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" customHeight="1">
      <c r="A34" s="5" t="s">
        <v>81</v>
      </c>
      <c r="B34" s="5"/>
      <c r="C34" s="5"/>
      <c r="D34" s="5"/>
      <c r="E34" s="5"/>
      <c r="F34" s="6"/>
      <c r="G34" s="6"/>
      <c r="H34" s="7" t="s">
        <v>82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 customHeight="1">
      <c r="A35" s="5" t="s">
        <v>83</v>
      </c>
      <c r="B35" s="5"/>
      <c r="C35" s="5"/>
      <c r="D35" s="5"/>
      <c r="E35" s="5"/>
      <c r="F35" s="6"/>
      <c r="G35" s="6"/>
      <c r="H35" s="7" t="s">
        <v>84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52.5" customHeight="1">
      <c r="A36" s="5" t="s">
        <v>85</v>
      </c>
      <c r="B36" s="5"/>
      <c r="C36" s="5"/>
      <c r="D36" s="5"/>
      <c r="E36" s="5"/>
      <c r="F36" s="6" t="s">
        <v>86</v>
      </c>
      <c r="G36" s="6"/>
      <c r="H36" s="7" t="s">
        <v>87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" t="s">
        <v>43</v>
      </c>
      <c r="W36" s="6"/>
      <c r="X36" s="8">
        <v>306.58</v>
      </c>
      <c r="Y36" s="8"/>
      <c r="Z36" s="8"/>
      <c r="AA36" s="8"/>
      <c r="AB36" s="8"/>
      <c r="AC36" s="8"/>
      <c r="AD36" s="9"/>
      <c r="AE36" s="9"/>
      <c r="AF36" s="9"/>
    </row>
    <row r="37" spans="1:32" ht="15" customHeight="1">
      <c r="A37" s="10" t="s">
        <v>88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4.25" customHeight="1">
      <c r="A38" s="5" t="s">
        <v>89</v>
      </c>
      <c r="B38" s="5"/>
      <c r="C38" s="5"/>
      <c r="D38" s="5"/>
      <c r="E38" s="5"/>
      <c r="F38" s="6"/>
      <c r="G38" s="6"/>
      <c r="H38" s="7" t="s">
        <v>90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41.25" customHeight="1">
      <c r="A39" s="5" t="s">
        <v>91</v>
      </c>
      <c r="B39" s="5"/>
      <c r="C39" s="5"/>
      <c r="D39" s="5"/>
      <c r="E39" s="5"/>
      <c r="F39" s="6" t="s">
        <v>92</v>
      </c>
      <c r="G39" s="6"/>
      <c r="H39" s="7" t="s">
        <v>93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" t="s">
        <v>29</v>
      </c>
      <c r="W39" s="6"/>
      <c r="X39" s="8">
        <v>24</v>
      </c>
      <c r="Y39" s="8"/>
      <c r="Z39" s="8"/>
      <c r="AA39" s="8"/>
      <c r="AB39" s="8"/>
      <c r="AC39" s="8"/>
      <c r="AD39" s="9"/>
      <c r="AE39" s="9"/>
      <c r="AF39" s="9"/>
    </row>
    <row r="40" spans="1:32" ht="41.25" customHeight="1">
      <c r="A40" s="5" t="s">
        <v>94</v>
      </c>
      <c r="B40" s="5"/>
      <c r="C40" s="5"/>
      <c r="D40" s="5"/>
      <c r="E40" s="5"/>
      <c r="F40" s="6" t="s">
        <v>95</v>
      </c>
      <c r="G40" s="6"/>
      <c r="H40" s="7" t="s">
        <v>96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" t="s">
        <v>29</v>
      </c>
      <c r="W40" s="6"/>
      <c r="X40" s="8">
        <v>3</v>
      </c>
      <c r="Y40" s="8"/>
      <c r="Z40" s="8"/>
      <c r="AA40" s="8"/>
      <c r="AB40" s="8"/>
      <c r="AC40" s="8"/>
      <c r="AD40" s="9"/>
      <c r="AE40" s="9"/>
      <c r="AF40" s="9"/>
    </row>
    <row r="41" spans="1:32" ht="38.25" customHeight="1">
      <c r="A41" s="5" t="s">
        <v>97</v>
      </c>
      <c r="B41" s="5"/>
      <c r="C41" s="5"/>
      <c r="D41" s="5"/>
      <c r="E41" s="5"/>
      <c r="F41" s="6" t="s">
        <v>98</v>
      </c>
      <c r="G41" s="6"/>
      <c r="H41" s="7" t="s">
        <v>99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6" t="s">
        <v>63</v>
      </c>
      <c r="W41" s="6"/>
      <c r="X41" s="8">
        <v>188.5</v>
      </c>
      <c r="Y41" s="8"/>
      <c r="Z41" s="8"/>
      <c r="AA41" s="8"/>
      <c r="AB41" s="8"/>
      <c r="AC41" s="8"/>
      <c r="AD41" s="9"/>
      <c r="AE41" s="9"/>
      <c r="AF41" s="9"/>
    </row>
    <row r="42" spans="1:32" ht="15" customHeight="1">
      <c r="A42" s="10" t="s">
        <v>100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4.25" customHeight="1">
      <c r="A43" s="5" t="s">
        <v>101</v>
      </c>
      <c r="B43" s="5"/>
      <c r="C43" s="5"/>
      <c r="D43" s="5"/>
      <c r="E43" s="5"/>
      <c r="F43" s="6"/>
      <c r="G43" s="6"/>
      <c r="H43" s="7" t="s">
        <v>102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42" customHeight="1">
      <c r="A44" s="5" t="s">
        <v>103</v>
      </c>
      <c r="B44" s="5"/>
      <c r="C44" s="5"/>
      <c r="D44" s="5"/>
      <c r="E44" s="5"/>
      <c r="F44" s="6" t="s">
        <v>104</v>
      </c>
      <c r="G44" s="6"/>
      <c r="H44" s="7" t="s">
        <v>105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6" t="s">
        <v>29</v>
      </c>
      <c r="W44" s="6"/>
      <c r="X44" s="8">
        <v>10</v>
      </c>
      <c r="Y44" s="8"/>
      <c r="Z44" s="8"/>
      <c r="AA44" s="8"/>
      <c r="AB44" s="8"/>
      <c r="AC44" s="8"/>
      <c r="AD44" s="9"/>
      <c r="AE44" s="9"/>
      <c r="AF44" s="9"/>
    </row>
    <row r="45" spans="1:32" ht="38.25" customHeight="1">
      <c r="A45" s="5" t="s">
        <v>106</v>
      </c>
      <c r="B45" s="5"/>
      <c r="C45" s="5"/>
      <c r="D45" s="5"/>
      <c r="E45" s="5"/>
      <c r="F45" s="6" t="s">
        <v>104</v>
      </c>
      <c r="G45" s="6"/>
      <c r="H45" s="7" t="s">
        <v>107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6" t="s">
        <v>29</v>
      </c>
      <c r="W45" s="6"/>
      <c r="X45" s="8">
        <v>9</v>
      </c>
      <c r="Y45" s="8"/>
      <c r="Z45" s="8"/>
      <c r="AA45" s="8"/>
      <c r="AB45" s="8"/>
      <c r="AC45" s="8"/>
      <c r="AD45" s="9"/>
      <c r="AE45" s="9"/>
      <c r="AF45" s="9"/>
    </row>
    <row r="46" spans="1:32" ht="40.5" customHeight="1">
      <c r="A46" s="5" t="s">
        <v>108</v>
      </c>
      <c r="B46" s="5"/>
      <c r="C46" s="5"/>
      <c r="D46" s="5"/>
      <c r="E46" s="5"/>
      <c r="F46" s="6" t="s">
        <v>109</v>
      </c>
      <c r="G46" s="6"/>
      <c r="H46" s="7" t="s">
        <v>110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 t="s">
        <v>29</v>
      </c>
      <c r="W46" s="6"/>
      <c r="X46" s="8">
        <f>4+1</f>
        <v>5</v>
      </c>
      <c r="Y46" s="8"/>
      <c r="Z46" s="8"/>
      <c r="AA46" s="18"/>
      <c r="AB46" s="18"/>
      <c r="AC46" s="18"/>
      <c r="AD46" s="19"/>
      <c r="AE46" s="19"/>
      <c r="AF46" s="19"/>
    </row>
    <row r="47" spans="1:32" ht="14.25" customHeight="1">
      <c r="A47" s="16" t="s">
        <v>111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5" customHeight="1">
      <c r="A48" s="17" t="s">
        <v>112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15" customHeight="1">
      <c r="A49" s="5" t="s">
        <v>113</v>
      </c>
      <c r="B49" s="5"/>
      <c r="C49" s="5"/>
      <c r="D49" s="5"/>
      <c r="E49" s="5"/>
      <c r="F49" s="6"/>
      <c r="G49" s="6"/>
      <c r="H49" s="7" t="s">
        <v>114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4.25" customHeight="1">
      <c r="A50" s="5" t="s">
        <v>115</v>
      </c>
      <c r="B50" s="5"/>
      <c r="C50" s="5"/>
      <c r="D50" s="5"/>
      <c r="E50" s="5"/>
      <c r="F50" s="6"/>
      <c r="G50" s="6"/>
      <c r="H50" s="7" t="s">
        <v>116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65.25" customHeight="1">
      <c r="A51" s="5" t="s">
        <v>117</v>
      </c>
      <c r="B51" s="5"/>
      <c r="C51" s="5"/>
      <c r="D51" s="5"/>
      <c r="E51" s="5"/>
      <c r="F51" s="6" t="s">
        <v>118</v>
      </c>
      <c r="G51" s="6"/>
      <c r="H51" s="7" t="s">
        <v>119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 t="s">
        <v>50</v>
      </c>
      <c r="W51" s="6"/>
      <c r="X51" s="8">
        <v>4932.62</v>
      </c>
      <c r="Y51" s="8"/>
      <c r="Z51" s="8"/>
      <c r="AA51" s="8"/>
      <c r="AB51" s="8"/>
      <c r="AC51" s="8"/>
      <c r="AD51" s="9"/>
      <c r="AE51" s="9"/>
      <c r="AF51" s="9"/>
    </row>
    <row r="52" spans="1:32" ht="64.5" customHeight="1">
      <c r="A52" s="11" t="s">
        <v>120</v>
      </c>
      <c r="B52" s="11"/>
      <c r="C52" s="11"/>
      <c r="D52" s="11"/>
      <c r="E52" s="11"/>
      <c r="F52" s="12" t="s">
        <v>118</v>
      </c>
      <c r="G52" s="12"/>
      <c r="H52" s="13" t="s">
        <v>121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2" t="s">
        <v>50</v>
      </c>
      <c r="W52" s="12"/>
      <c r="X52" s="14">
        <v>486.97</v>
      </c>
      <c r="Y52" s="14"/>
      <c r="Z52" s="14"/>
      <c r="AA52" s="14"/>
      <c r="AB52" s="14"/>
      <c r="AC52" s="14"/>
      <c r="AD52" s="15"/>
      <c r="AE52" s="15"/>
      <c r="AF52" s="15"/>
    </row>
    <row r="53" spans="1:32" ht="51" customHeight="1">
      <c r="A53" s="5" t="s">
        <v>122</v>
      </c>
      <c r="B53" s="5"/>
      <c r="C53" s="5"/>
      <c r="D53" s="5"/>
      <c r="E53" s="5"/>
      <c r="F53" s="6" t="s">
        <v>118</v>
      </c>
      <c r="G53" s="6"/>
      <c r="H53" s="7" t="s">
        <v>123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6" t="s">
        <v>50</v>
      </c>
      <c r="W53" s="6"/>
      <c r="X53" s="8">
        <v>2763.04</v>
      </c>
      <c r="Y53" s="8"/>
      <c r="Z53" s="8"/>
      <c r="AA53" s="8"/>
      <c r="AB53" s="8"/>
      <c r="AC53" s="8"/>
      <c r="AD53" s="9"/>
      <c r="AE53" s="9"/>
      <c r="AF53" s="9"/>
    </row>
    <row r="54" spans="1:32" ht="50.25" customHeight="1">
      <c r="A54" s="5" t="s">
        <v>124</v>
      </c>
      <c r="B54" s="5"/>
      <c r="C54" s="5"/>
      <c r="D54" s="5"/>
      <c r="E54" s="5"/>
      <c r="F54" s="6" t="s">
        <v>118</v>
      </c>
      <c r="G54" s="6"/>
      <c r="H54" s="7" t="s">
        <v>125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6" t="s">
        <v>50</v>
      </c>
      <c r="W54" s="6"/>
      <c r="X54" s="8">
        <v>239.27</v>
      </c>
      <c r="Y54" s="8"/>
      <c r="Z54" s="8"/>
      <c r="AA54" s="8"/>
      <c r="AB54" s="8"/>
      <c r="AC54" s="8"/>
      <c r="AD54" s="9"/>
      <c r="AE54" s="9"/>
      <c r="AF54" s="9"/>
    </row>
    <row r="55" spans="1:32" ht="66.75" customHeight="1">
      <c r="A55" s="5" t="s">
        <v>126</v>
      </c>
      <c r="B55" s="5"/>
      <c r="C55" s="5"/>
      <c r="D55" s="5"/>
      <c r="E55" s="5"/>
      <c r="F55" s="6" t="s">
        <v>118</v>
      </c>
      <c r="G55" s="6"/>
      <c r="H55" s="7" t="s">
        <v>127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 t="s">
        <v>50</v>
      </c>
      <c r="W55" s="6"/>
      <c r="X55" s="8">
        <v>493.53</v>
      </c>
      <c r="Y55" s="8"/>
      <c r="Z55" s="8"/>
      <c r="AA55" s="8"/>
      <c r="AB55" s="8"/>
      <c r="AC55" s="8"/>
      <c r="AD55" s="9"/>
      <c r="AE55" s="9"/>
      <c r="AF55" s="9"/>
    </row>
    <row r="56" spans="1:32" ht="15" customHeight="1">
      <c r="A56" s="10" t="s">
        <v>128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4.25" customHeight="1">
      <c r="A57" s="5" t="s">
        <v>129</v>
      </c>
      <c r="B57" s="5"/>
      <c r="C57" s="5"/>
      <c r="D57" s="5"/>
      <c r="E57" s="5"/>
      <c r="F57" s="6"/>
      <c r="G57" s="6"/>
      <c r="H57" s="7" t="s">
        <v>130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53.25" customHeight="1">
      <c r="A58" s="5" t="s">
        <v>131</v>
      </c>
      <c r="B58" s="5"/>
      <c r="C58" s="5"/>
      <c r="D58" s="5"/>
      <c r="E58" s="5"/>
      <c r="F58" s="6" t="s">
        <v>132</v>
      </c>
      <c r="G58" s="6"/>
      <c r="H58" s="7" t="s">
        <v>133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6" t="s">
        <v>50</v>
      </c>
      <c r="W58" s="6"/>
      <c r="X58" s="8">
        <v>4932.62</v>
      </c>
      <c r="Y58" s="8"/>
      <c r="Z58" s="8"/>
      <c r="AA58" s="8"/>
      <c r="AB58" s="8"/>
      <c r="AC58" s="8"/>
      <c r="AD58" s="9"/>
      <c r="AE58" s="9"/>
      <c r="AF58" s="9"/>
    </row>
    <row r="59" spans="1:32" ht="55.5" customHeight="1">
      <c r="A59" s="5" t="s">
        <v>134</v>
      </c>
      <c r="B59" s="5"/>
      <c r="C59" s="5"/>
      <c r="D59" s="5"/>
      <c r="E59" s="5"/>
      <c r="F59" s="6" t="s">
        <v>132</v>
      </c>
      <c r="G59" s="6"/>
      <c r="H59" s="7" t="s">
        <v>135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 t="s">
        <v>50</v>
      </c>
      <c r="W59" s="6"/>
      <c r="X59" s="8">
        <v>486.97</v>
      </c>
      <c r="Y59" s="8"/>
      <c r="Z59" s="8"/>
      <c r="AA59" s="8"/>
      <c r="AB59" s="8"/>
      <c r="AC59" s="8"/>
      <c r="AD59" s="9"/>
      <c r="AE59" s="9"/>
      <c r="AF59" s="9"/>
    </row>
    <row r="60" spans="1:32" ht="45" customHeight="1">
      <c r="A60" s="5" t="s">
        <v>136</v>
      </c>
      <c r="B60" s="5"/>
      <c r="C60" s="5"/>
      <c r="D60" s="5"/>
      <c r="E60" s="5"/>
      <c r="F60" s="6" t="s">
        <v>132</v>
      </c>
      <c r="G60" s="6"/>
      <c r="H60" s="7" t="s">
        <v>137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" t="s">
        <v>50</v>
      </c>
      <c r="W60" s="6"/>
      <c r="X60" s="8">
        <v>239.27</v>
      </c>
      <c r="Y60" s="8"/>
      <c r="Z60" s="8"/>
      <c r="AA60" s="8"/>
      <c r="AB60" s="8"/>
      <c r="AC60" s="8"/>
      <c r="AD60" s="9"/>
      <c r="AE60" s="9"/>
      <c r="AF60" s="9"/>
    </row>
    <row r="61" spans="1:32" ht="45" customHeight="1">
      <c r="A61" s="5" t="s">
        <v>138</v>
      </c>
      <c r="B61" s="5"/>
      <c r="C61" s="5"/>
      <c r="D61" s="5"/>
      <c r="E61" s="5"/>
      <c r="F61" s="6" t="s">
        <v>132</v>
      </c>
      <c r="G61" s="6"/>
      <c r="H61" s="7" t="s">
        <v>139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" t="s">
        <v>50</v>
      </c>
      <c r="W61" s="6"/>
      <c r="X61" s="8">
        <v>493.53</v>
      </c>
      <c r="Y61" s="8"/>
      <c r="Z61" s="8"/>
      <c r="AA61" s="8"/>
      <c r="AB61" s="8"/>
      <c r="AC61" s="8"/>
      <c r="AD61" s="9"/>
      <c r="AE61" s="9"/>
      <c r="AF61" s="9"/>
    </row>
    <row r="62" spans="1:32" ht="51.75" customHeight="1">
      <c r="A62" s="5" t="s">
        <v>140</v>
      </c>
      <c r="B62" s="5"/>
      <c r="C62" s="5"/>
      <c r="D62" s="5"/>
      <c r="E62" s="5"/>
      <c r="F62" s="6" t="s">
        <v>141</v>
      </c>
      <c r="G62" s="6"/>
      <c r="H62" s="7" t="s">
        <v>142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6" t="s">
        <v>50</v>
      </c>
      <c r="W62" s="6"/>
      <c r="X62" s="8">
        <v>4932.62</v>
      </c>
      <c r="Y62" s="8"/>
      <c r="Z62" s="8"/>
      <c r="AA62" s="8"/>
      <c r="AB62" s="8"/>
      <c r="AC62" s="8"/>
      <c r="AD62" s="9"/>
      <c r="AE62" s="9"/>
      <c r="AF62" s="9"/>
    </row>
    <row r="63" spans="1:32" ht="51" customHeight="1">
      <c r="A63" s="5" t="s">
        <v>143</v>
      </c>
      <c r="B63" s="5"/>
      <c r="C63" s="5"/>
      <c r="D63" s="5"/>
      <c r="E63" s="5"/>
      <c r="F63" s="6" t="s">
        <v>141</v>
      </c>
      <c r="G63" s="6"/>
      <c r="H63" s="7" t="s">
        <v>144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" t="s">
        <v>50</v>
      </c>
      <c r="W63" s="6"/>
      <c r="X63" s="8">
        <v>455.83</v>
      </c>
      <c r="Y63" s="8"/>
      <c r="Z63" s="8"/>
      <c r="AA63" s="8"/>
      <c r="AB63" s="8"/>
      <c r="AC63" s="8"/>
      <c r="AD63" s="9"/>
      <c r="AE63" s="9"/>
      <c r="AF63" s="9"/>
    </row>
    <row r="64" spans="1:32" ht="45" customHeight="1">
      <c r="A64" s="5" t="s">
        <v>145</v>
      </c>
      <c r="B64" s="5"/>
      <c r="C64" s="5"/>
      <c r="D64" s="5"/>
      <c r="E64" s="5"/>
      <c r="F64" s="6" t="s">
        <v>146</v>
      </c>
      <c r="G64" s="6"/>
      <c r="H64" s="7" t="s">
        <v>147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" t="s">
        <v>50</v>
      </c>
      <c r="W64" s="6"/>
      <c r="X64" s="8">
        <v>2763.04</v>
      </c>
      <c r="Y64" s="8"/>
      <c r="Z64" s="8"/>
      <c r="AA64" s="8"/>
      <c r="AB64" s="8"/>
      <c r="AC64" s="8"/>
      <c r="AD64" s="9"/>
      <c r="AE64" s="9"/>
      <c r="AF64" s="9"/>
    </row>
    <row r="65" spans="1:32" ht="45" customHeight="1">
      <c r="A65" s="5" t="s">
        <v>148</v>
      </c>
      <c r="B65" s="5"/>
      <c r="C65" s="5"/>
      <c r="D65" s="5"/>
      <c r="E65" s="5"/>
      <c r="F65" s="6" t="s">
        <v>141</v>
      </c>
      <c r="G65" s="6"/>
      <c r="H65" s="7" t="s">
        <v>149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" t="s">
        <v>50</v>
      </c>
      <c r="W65" s="6"/>
      <c r="X65" s="8">
        <v>404.55</v>
      </c>
      <c r="Y65" s="8"/>
      <c r="Z65" s="8"/>
      <c r="AA65" s="8"/>
      <c r="AB65" s="8"/>
      <c r="AC65" s="8"/>
      <c r="AD65" s="9"/>
      <c r="AE65" s="9"/>
      <c r="AF65" s="9"/>
    </row>
    <row r="66" spans="1:32" ht="15" customHeight="1">
      <c r="A66" s="10" t="s">
        <v>150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5" customHeight="1">
      <c r="A67" s="5" t="s">
        <v>151</v>
      </c>
      <c r="B67" s="5"/>
      <c r="C67" s="5"/>
      <c r="D67" s="5"/>
      <c r="E67" s="5"/>
      <c r="F67" s="6"/>
      <c r="G67" s="6"/>
      <c r="H67" s="7" t="s">
        <v>152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56.25" customHeight="1">
      <c r="A68" s="5" t="s">
        <v>153</v>
      </c>
      <c r="B68" s="5"/>
      <c r="C68" s="5"/>
      <c r="D68" s="5"/>
      <c r="E68" s="5"/>
      <c r="F68" s="6" t="s">
        <v>154</v>
      </c>
      <c r="G68" s="6"/>
      <c r="H68" s="7" t="s">
        <v>155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" t="s">
        <v>50</v>
      </c>
      <c r="W68" s="6"/>
      <c r="X68" s="8">
        <v>1851.18</v>
      </c>
      <c r="Y68" s="8"/>
      <c r="Z68" s="8"/>
      <c r="AA68" s="8"/>
      <c r="AB68" s="8"/>
      <c r="AC68" s="8"/>
      <c r="AD68" s="9"/>
      <c r="AE68" s="9"/>
      <c r="AF68" s="9"/>
    </row>
    <row r="69" spans="1:32" ht="64.5" customHeight="1">
      <c r="A69" s="11" t="s">
        <v>156</v>
      </c>
      <c r="B69" s="11"/>
      <c r="C69" s="11"/>
      <c r="D69" s="11"/>
      <c r="E69" s="11"/>
      <c r="F69" s="12" t="s">
        <v>154</v>
      </c>
      <c r="G69" s="12"/>
      <c r="H69" s="13" t="s">
        <v>157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2" t="s">
        <v>50</v>
      </c>
      <c r="W69" s="12"/>
      <c r="X69" s="14">
        <v>3960.84</v>
      </c>
      <c r="Y69" s="14"/>
      <c r="Z69" s="14"/>
      <c r="AA69" s="14"/>
      <c r="AB69" s="14"/>
      <c r="AC69" s="14"/>
      <c r="AD69" s="15"/>
      <c r="AE69" s="15"/>
      <c r="AF69" s="15"/>
    </row>
    <row r="70" spans="1:32" ht="64.5" customHeight="1">
      <c r="A70" s="5" t="s">
        <v>158</v>
      </c>
      <c r="B70" s="5"/>
      <c r="C70" s="5"/>
      <c r="D70" s="5"/>
      <c r="E70" s="5"/>
      <c r="F70" s="6" t="s">
        <v>154</v>
      </c>
      <c r="G70" s="6"/>
      <c r="H70" s="7" t="s">
        <v>159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6" t="s">
        <v>50</v>
      </c>
      <c r="W70" s="6"/>
      <c r="X70" s="8">
        <v>409.8</v>
      </c>
      <c r="Y70" s="8"/>
      <c r="Z70" s="8"/>
      <c r="AA70" s="8"/>
      <c r="AB70" s="8"/>
      <c r="AC70" s="8"/>
      <c r="AD70" s="9"/>
      <c r="AE70" s="9"/>
      <c r="AF70" s="9"/>
    </row>
    <row r="71" spans="1:32" ht="56.25" customHeight="1">
      <c r="A71" s="5" t="s">
        <v>160</v>
      </c>
      <c r="B71" s="5"/>
      <c r="C71" s="5"/>
      <c r="D71" s="5"/>
      <c r="E71" s="5"/>
      <c r="F71" s="6" t="s">
        <v>154</v>
      </c>
      <c r="G71" s="6"/>
      <c r="H71" s="7" t="s">
        <v>161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6" t="s">
        <v>50</v>
      </c>
      <c r="W71" s="6"/>
      <c r="X71" s="8">
        <v>404.55</v>
      </c>
      <c r="Y71" s="8"/>
      <c r="Z71" s="8"/>
      <c r="AA71" s="8"/>
      <c r="AB71" s="8"/>
      <c r="AC71" s="8"/>
      <c r="AD71" s="9"/>
      <c r="AE71" s="9"/>
      <c r="AF71" s="9"/>
    </row>
    <row r="72" spans="1:32" ht="56.25" customHeight="1">
      <c r="A72" s="5" t="s">
        <v>162</v>
      </c>
      <c r="B72" s="5"/>
      <c r="C72" s="5"/>
      <c r="D72" s="5"/>
      <c r="E72" s="5"/>
      <c r="F72" s="6" t="s">
        <v>154</v>
      </c>
      <c r="G72" s="6"/>
      <c r="H72" s="7" t="s">
        <v>163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6" t="s">
        <v>50</v>
      </c>
      <c r="W72" s="6"/>
      <c r="X72" s="8">
        <v>239.27</v>
      </c>
      <c r="Y72" s="8"/>
      <c r="Z72" s="8"/>
      <c r="AA72" s="8"/>
      <c r="AB72" s="8"/>
      <c r="AC72" s="8"/>
      <c r="AD72" s="9"/>
      <c r="AE72" s="9"/>
      <c r="AF72" s="9"/>
    </row>
    <row r="73" spans="1:32" ht="14.25" customHeight="1">
      <c r="A73" s="10" t="s">
        <v>164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5" customHeight="1">
      <c r="A74" s="5" t="s">
        <v>165</v>
      </c>
      <c r="B74" s="5"/>
      <c r="C74" s="5"/>
      <c r="D74" s="5"/>
      <c r="E74" s="5"/>
      <c r="F74" s="6"/>
      <c r="G74" s="6"/>
      <c r="H74" s="7" t="s">
        <v>166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41.25" customHeight="1">
      <c r="A75" s="5" t="s">
        <v>167</v>
      </c>
      <c r="B75" s="5"/>
      <c r="C75" s="5"/>
      <c r="D75" s="5"/>
      <c r="E75" s="5"/>
      <c r="F75" s="6" t="s">
        <v>168</v>
      </c>
      <c r="G75" s="6"/>
      <c r="H75" s="7" t="s">
        <v>169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6" t="s">
        <v>50</v>
      </c>
      <c r="W75" s="6"/>
      <c r="X75" s="8">
        <v>3960.84</v>
      </c>
      <c r="Y75" s="8"/>
      <c r="Z75" s="8"/>
      <c r="AA75" s="8"/>
      <c r="AB75" s="8"/>
      <c r="AC75" s="8"/>
      <c r="AD75" s="9"/>
      <c r="AE75" s="9"/>
      <c r="AF75" s="9"/>
    </row>
    <row r="76" spans="1:32" ht="41.25" customHeight="1">
      <c r="A76" s="5" t="s">
        <v>170</v>
      </c>
      <c r="B76" s="5"/>
      <c r="C76" s="5"/>
      <c r="D76" s="5"/>
      <c r="E76" s="5"/>
      <c r="F76" s="6" t="s">
        <v>168</v>
      </c>
      <c r="G76" s="6"/>
      <c r="H76" s="7" t="s">
        <v>171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6" t="s">
        <v>50</v>
      </c>
      <c r="W76" s="6"/>
      <c r="X76" s="8">
        <v>409.8</v>
      </c>
      <c r="Y76" s="8"/>
      <c r="Z76" s="8"/>
      <c r="AA76" s="8"/>
      <c r="AB76" s="8"/>
      <c r="AC76" s="8"/>
      <c r="AD76" s="9"/>
      <c r="AE76" s="9"/>
      <c r="AF76" s="9"/>
    </row>
    <row r="77" spans="1:32" ht="15" customHeight="1">
      <c r="A77" s="10" t="s">
        <v>172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5" customHeight="1">
      <c r="A78" s="5" t="s">
        <v>173</v>
      </c>
      <c r="B78" s="5"/>
      <c r="C78" s="5"/>
      <c r="D78" s="5"/>
      <c r="E78" s="5"/>
      <c r="F78" s="6"/>
      <c r="G78" s="6"/>
      <c r="H78" s="7" t="s">
        <v>174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56.25" customHeight="1">
      <c r="A79" s="5" t="s">
        <v>175</v>
      </c>
      <c r="B79" s="5"/>
      <c r="C79" s="5"/>
      <c r="D79" s="5"/>
      <c r="E79" s="5"/>
      <c r="F79" s="6" t="s">
        <v>176</v>
      </c>
      <c r="G79" s="6"/>
      <c r="H79" s="7" t="s">
        <v>177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6" t="s">
        <v>50</v>
      </c>
      <c r="W79" s="6"/>
      <c r="X79" s="8">
        <v>239.27</v>
      </c>
      <c r="Y79" s="8"/>
      <c r="Z79" s="8"/>
      <c r="AA79" s="8"/>
      <c r="AB79" s="8"/>
      <c r="AC79" s="8"/>
      <c r="AD79" s="9"/>
      <c r="AE79" s="9"/>
      <c r="AF79" s="9"/>
    </row>
    <row r="80" spans="1:32" ht="14.25" customHeight="1">
      <c r="A80" s="10" t="s">
        <v>178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" customHeight="1">
      <c r="A81" s="5" t="s">
        <v>179</v>
      </c>
      <c r="B81" s="5"/>
      <c r="C81" s="5"/>
      <c r="D81" s="5"/>
      <c r="E81" s="5"/>
      <c r="F81" s="6"/>
      <c r="G81" s="6"/>
      <c r="H81" s="7" t="s">
        <v>180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41.25" customHeight="1">
      <c r="A82" s="5" t="s">
        <v>181</v>
      </c>
      <c r="B82" s="5"/>
      <c r="C82" s="5"/>
      <c r="D82" s="5"/>
      <c r="E82" s="5"/>
      <c r="F82" s="6" t="s">
        <v>182</v>
      </c>
      <c r="G82" s="6"/>
      <c r="H82" s="7" t="s">
        <v>183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 t="s">
        <v>50</v>
      </c>
      <c r="W82" s="6"/>
      <c r="X82" s="8">
        <v>4775.19</v>
      </c>
      <c r="Y82" s="8"/>
      <c r="Z82" s="8"/>
      <c r="AA82" s="8"/>
      <c r="AB82" s="8"/>
      <c r="AC82" s="8"/>
      <c r="AD82" s="9"/>
      <c r="AE82" s="9"/>
      <c r="AF82" s="9"/>
    </row>
    <row r="83" spans="1:32" ht="41.25" customHeight="1">
      <c r="A83" s="5" t="s">
        <v>184</v>
      </c>
      <c r="B83" s="5"/>
      <c r="C83" s="5"/>
      <c r="D83" s="5"/>
      <c r="E83" s="5"/>
      <c r="F83" s="6" t="s">
        <v>185</v>
      </c>
      <c r="G83" s="6"/>
      <c r="H83" s="7" t="s">
        <v>186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6" t="s">
        <v>50</v>
      </c>
      <c r="W83" s="6"/>
      <c r="X83" s="8">
        <v>4775.19</v>
      </c>
      <c r="Y83" s="8"/>
      <c r="Z83" s="8"/>
      <c r="AA83" s="8"/>
      <c r="AB83" s="8"/>
      <c r="AC83" s="8"/>
      <c r="AD83" s="9"/>
      <c r="AE83" s="9"/>
      <c r="AF83" s="9"/>
    </row>
    <row r="84" spans="1:32" ht="41.25" customHeight="1">
      <c r="A84" s="5" t="s">
        <v>187</v>
      </c>
      <c r="B84" s="5"/>
      <c r="C84" s="5"/>
      <c r="D84" s="5"/>
      <c r="E84" s="5"/>
      <c r="F84" s="6" t="s">
        <v>188</v>
      </c>
      <c r="G84" s="6"/>
      <c r="H84" s="7" t="s">
        <v>189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 t="s">
        <v>50</v>
      </c>
      <c r="W84" s="6"/>
      <c r="X84" s="8">
        <v>9145.83</v>
      </c>
      <c r="Y84" s="8"/>
      <c r="Z84" s="8"/>
      <c r="AA84" s="8"/>
      <c r="AB84" s="8"/>
      <c r="AC84" s="8"/>
      <c r="AD84" s="9"/>
      <c r="AE84" s="9"/>
      <c r="AF84" s="9"/>
    </row>
    <row r="85" spans="1:32" ht="41.25" customHeight="1">
      <c r="A85" s="5" t="s">
        <v>190</v>
      </c>
      <c r="B85" s="5"/>
      <c r="C85" s="5"/>
      <c r="D85" s="5"/>
      <c r="E85" s="5"/>
      <c r="F85" s="6" t="s">
        <v>191</v>
      </c>
      <c r="G85" s="6"/>
      <c r="H85" s="7" t="s">
        <v>192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 t="s">
        <v>50</v>
      </c>
      <c r="W85" s="6"/>
      <c r="X85" s="8">
        <v>9145.83</v>
      </c>
      <c r="Y85" s="8"/>
      <c r="Z85" s="8"/>
      <c r="AA85" s="8"/>
      <c r="AB85" s="8"/>
      <c r="AC85" s="8"/>
      <c r="AD85" s="9"/>
      <c r="AE85" s="9"/>
      <c r="AF85" s="9"/>
    </row>
    <row r="86" spans="1:32" ht="15" customHeight="1">
      <c r="A86" s="16" t="s">
        <v>193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4.25" customHeight="1">
      <c r="A87" s="17" t="s">
        <v>194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5" customHeight="1">
      <c r="A88" s="5" t="s">
        <v>195</v>
      </c>
      <c r="B88" s="5"/>
      <c r="C88" s="5"/>
      <c r="D88" s="5"/>
      <c r="E88" s="5"/>
      <c r="F88" s="6"/>
      <c r="G88" s="6"/>
      <c r="H88" s="7" t="s">
        <v>196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" customHeight="1">
      <c r="A89" s="5" t="s">
        <v>197</v>
      </c>
      <c r="B89" s="5"/>
      <c r="C89" s="5"/>
      <c r="D89" s="5"/>
      <c r="E89" s="5"/>
      <c r="F89" s="6"/>
      <c r="G89" s="6"/>
      <c r="H89" s="7" t="s">
        <v>198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51.75" customHeight="1">
      <c r="A90" s="5" t="s">
        <v>199</v>
      </c>
      <c r="B90" s="5"/>
      <c r="C90" s="5"/>
      <c r="D90" s="5"/>
      <c r="E90" s="5"/>
      <c r="F90" s="6" t="s">
        <v>200</v>
      </c>
      <c r="G90" s="6"/>
      <c r="H90" s="7" t="s">
        <v>201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" t="s">
        <v>50</v>
      </c>
      <c r="W90" s="6"/>
      <c r="X90" s="18">
        <v>3960.84</v>
      </c>
      <c r="Y90" s="18"/>
      <c r="Z90" s="18"/>
      <c r="AA90" s="18"/>
      <c r="AB90" s="18"/>
      <c r="AC90" s="18"/>
      <c r="AD90" s="19"/>
      <c r="AE90" s="19"/>
      <c r="AF90" s="19"/>
    </row>
    <row r="91" spans="1:32" ht="51.75" customHeight="1">
      <c r="A91" s="11" t="s">
        <v>202</v>
      </c>
      <c r="B91" s="11"/>
      <c r="C91" s="11"/>
      <c r="D91" s="11"/>
      <c r="E91" s="11"/>
      <c r="F91" s="12" t="s">
        <v>200</v>
      </c>
      <c r="G91" s="12"/>
      <c r="H91" s="13" t="s">
        <v>203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2" t="s">
        <v>50</v>
      </c>
      <c r="W91" s="12"/>
      <c r="X91" s="20">
        <v>409.8</v>
      </c>
      <c r="Y91" s="20"/>
      <c r="Z91" s="20"/>
      <c r="AA91" s="20"/>
      <c r="AB91" s="20"/>
      <c r="AC91" s="20"/>
      <c r="AD91" s="21"/>
      <c r="AE91" s="21"/>
      <c r="AF91" s="21"/>
    </row>
    <row r="92" spans="1:32" ht="42" customHeight="1">
      <c r="A92" s="5" t="s">
        <v>204</v>
      </c>
      <c r="B92" s="5"/>
      <c r="C92" s="5"/>
      <c r="D92" s="5"/>
      <c r="E92" s="5"/>
      <c r="F92" s="6" t="s">
        <v>200</v>
      </c>
      <c r="G92" s="6"/>
      <c r="H92" s="7" t="s">
        <v>205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6" t="s">
        <v>50</v>
      </c>
      <c r="W92" s="6"/>
      <c r="X92" s="18">
        <v>404.55</v>
      </c>
      <c r="Y92" s="18"/>
      <c r="Z92" s="18"/>
      <c r="AA92" s="18"/>
      <c r="AB92" s="18"/>
      <c r="AC92" s="18"/>
      <c r="AD92" s="19"/>
      <c r="AE92" s="19"/>
      <c r="AF92" s="19"/>
    </row>
    <row r="93" spans="1:32" ht="14.25" customHeight="1">
      <c r="A93" s="10" t="s">
        <v>206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" customHeight="1">
      <c r="A94" s="5" t="s">
        <v>207</v>
      </c>
      <c r="B94" s="5"/>
      <c r="C94" s="5"/>
      <c r="D94" s="5"/>
      <c r="E94" s="5"/>
      <c r="F94" s="6"/>
      <c r="G94" s="6"/>
      <c r="H94" s="7" t="s">
        <v>208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50.25" customHeight="1">
      <c r="A95" s="5" t="s">
        <v>209</v>
      </c>
      <c r="B95" s="5"/>
      <c r="C95" s="5"/>
      <c r="D95" s="5"/>
      <c r="E95" s="5"/>
      <c r="F95" s="6" t="s">
        <v>210</v>
      </c>
      <c r="G95" s="6"/>
      <c r="H95" s="7" t="s">
        <v>211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" t="s">
        <v>50</v>
      </c>
      <c r="W95" s="6"/>
      <c r="X95" s="18">
        <v>3960.84</v>
      </c>
      <c r="Y95" s="18"/>
      <c r="Z95" s="18"/>
      <c r="AA95" s="18"/>
      <c r="AB95" s="18"/>
      <c r="AC95" s="18"/>
      <c r="AD95" s="19"/>
      <c r="AE95" s="19"/>
      <c r="AF95" s="19"/>
    </row>
    <row r="96" spans="1:32" ht="50.25" customHeight="1">
      <c r="A96" s="5" t="s">
        <v>212</v>
      </c>
      <c r="B96" s="5"/>
      <c r="C96" s="5"/>
      <c r="D96" s="5"/>
      <c r="E96" s="5"/>
      <c r="F96" s="6" t="s">
        <v>210</v>
      </c>
      <c r="G96" s="6"/>
      <c r="H96" s="7" t="s">
        <v>213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6" t="s">
        <v>50</v>
      </c>
      <c r="W96" s="6"/>
      <c r="X96" s="18">
        <v>409.8</v>
      </c>
      <c r="Y96" s="18"/>
      <c r="Z96" s="18"/>
      <c r="AA96" s="18"/>
      <c r="AB96" s="18"/>
      <c r="AC96" s="18"/>
      <c r="AD96" s="19"/>
      <c r="AE96" s="19"/>
      <c r="AF96" s="19"/>
    </row>
    <row r="97" spans="1:32" ht="50.25" customHeight="1">
      <c r="A97" s="5" t="s">
        <v>214</v>
      </c>
      <c r="B97" s="5"/>
      <c r="C97" s="5"/>
      <c r="D97" s="5"/>
      <c r="E97" s="5"/>
      <c r="F97" s="6" t="s">
        <v>210</v>
      </c>
      <c r="G97" s="6"/>
      <c r="H97" s="7" t="s">
        <v>215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6" t="s">
        <v>50</v>
      </c>
      <c r="W97" s="6"/>
      <c r="X97" s="18">
        <v>404.55</v>
      </c>
      <c r="Y97" s="18"/>
      <c r="Z97" s="18"/>
      <c r="AA97" s="18"/>
      <c r="AB97" s="18"/>
      <c r="AC97" s="18"/>
      <c r="AD97" s="19"/>
      <c r="AE97" s="19"/>
      <c r="AF97" s="19"/>
    </row>
    <row r="98" spans="1:32" ht="15" customHeight="1">
      <c r="A98" s="10" t="s">
        <v>216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25.5" customHeight="1">
      <c r="A99" s="5" t="s">
        <v>217</v>
      </c>
      <c r="B99" s="5"/>
      <c r="C99" s="5"/>
      <c r="D99" s="5"/>
      <c r="E99" s="5"/>
      <c r="F99" s="6"/>
      <c r="G99" s="6"/>
      <c r="H99" s="7" t="s">
        <v>218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52.5" customHeight="1">
      <c r="A100" s="5" t="s">
        <v>219</v>
      </c>
      <c r="B100" s="5"/>
      <c r="C100" s="5"/>
      <c r="D100" s="5"/>
      <c r="E100" s="5"/>
      <c r="F100" s="6" t="s">
        <v>220</v>
      </c>
      <c r="G100" s="6"/>
      <c r="H100" s="7" t="s">
        <v>221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6" t="s">
        <v>50</v>
      </c>
      <c r="W100" s="6"/>
      <c r="X100" s="18">
        <v>1851.18</v>
      </c>
      <c r="Y100" s="18"/>
      <c r="Z100" s="18"/>
      <c r="AA100" s="18"/>
      <c r="AB100" s="18"/>
      <c r="AC100" s="18"/>
      <c r="AD100" s="19"/>
      <c r="AE100" s="19"/>
      <c r="AF100" s="19"/>
    </row>
    <row r="101" spans="1:32" ht="14.25" customHeight="1">
      <c r="A101" s="10" t="s">
        <v>222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" customHeight="1">
      <c r="A102" s="5" t="s">
        <v>223</v>
      </c>
      <c r="B102" s="5"/>
      <c r="C102" s="5"/>
      <c r="D102" s="5"/>
      <c r="E102" s="5"/>
      <c r="F102" s="6"/>
      <c r="G102" s="6"/>
      <c r="H102" s="7" t="s">
        <v>224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63.75" customHeight="1">
      <c r="A103" s="5" t="s">
        <v>225</v>
      </c>
      <c r="B103" s="5"/>
      <c r="C103" s="5"/>
      <c r="D103" s="5"/>
      <c r="E103" s="5"/>
      <c r="F103" s="6" t="s">
        <v>226</v>
      </c>
      <c r="G103" s="6"/>
      <c r="H103" s="7" t="s">
        <v>227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6" t="s">
        <v>50</v>
      </c>
      <c r="W103" s="6"/>
      <c r="X103" s="18">
        <v>239.27</v>
      </c>
      <c r="Y103" s="18"/>
      <c r="Z103" s="18"/>
      <c r="AA103" s="18"/>
      <c r="AB103" s="18"/>
      <c r="AC103" s="18"/>
      <c r="AD103" s="19"/>
      <c r="AE103" s="19"/>
      <c r="AF103" s="19"/>
    </row>
    <row r="104" spans="1:32" ht="14.25" customHeight="1">
      <c r="A104" s="16" t="s">
        <v>228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4.25" customHeight="1">
      <c r="A105" s="17" t="s">
        <v>229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ht="15" customHeight="1">
      <c r="A106" s="5" t="s">
        <v>230</v>
      </c>
      <c r="B106" s="5"/>
      <c r="C106" s="5"/>
      <c r="D106" s="5"/>
      <c r="E106" s="5"/>
      <c r="F106" s="6"/>
      <c r="G106" s="6"/>
      <c r="H106" s="7" t="s">
        <v>231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42" customHeight="1">
      <c r="A107" s="5" t="s">
        <v>232</v>
      </c>
      <c r="B107" s="5"/>
      <c r="C107" s="5"/>
      <c r="D107" s="5"/>
      <c r="E107" s="5"/>
      <c r="F107" s="6" t="s">
        <v>233</v>
      </c>
      <c r="G107" s="6"/>
      <c r="H107" s="7" t="s">
        <v>234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6" t="s">
        <v>29</v>
      </c>
      <c r="W107" s="6"/>
      <c r="X107" s="8">
        <v>26</v>
      </c>
      <c r="Y107" s="8"/>
      <c r="Z107" s="8"/>
      <c r="AA107" s="8"/>
      <c r="AB107" s="8"/>
      <c r="AC107" s="8"/>
      <c r="AD107" s="9"/>
      <c r="AE107" s="9"/>
      <c r="AF107" s="9"/>
    </row>
    <row r="108" spans="1:32" ht="42" customHeight="1">
      <c r="A108" s="5" t="s">
        <v>235</v>
      </c>
      <c r="B108" s="5"/>
      <c r="C108" s="5"/>
      <c r="D108" s="5"/>
      <c r="E108" s="5"/>
      <c r="F108" s="6" t="s">
        <v>236</v>
      </c>
      <c r="G108" s="6"/>
      <c r="H108" s="7" t="s">
        <v>237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6" t="s">
        <v>29</v>
      </c>
      <c r="W108" s="6"/>
      <c r="X108" s="8">
        <v>9</v>
      </c>
      <c r="Y108" s="8"/>
      <c r="Z108" s="8"/>
      <c r="AA108" s="8"/>
      <c r="AB108" s="8"/>
      <c r="AC108" s="8"/>
      <c r="AD108" s="9"/>
      <c r="AE108" s="9"/>
      <c r="AF108" s="9"/>
    </row>
    <row r="109" spans="1:32" ht="42" customHeight="1">
      <c r="A109" s="5" t="s">
        <v>238</v>
      </c>
      <c r="B109" s="5"/>
      <c r="C109" s="5"/>
      <c r="D109" s="5"/>
      <c r="E109" s="5"/>
      <c r="F109" s="6" t="s">
        <v>239</v>
      </c>
      <c r="G109" s="6"/>
      <c r="H109" s="7" t="s">
        <v>240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6" t="s">
        <v>29</v>
      </c>
      <c r="W109" s="6"/>
      <c r="X109" s="8">
        <v>14</v>
      </c>
      <c r="Y109" s="8"/>
      <c r="Z109" s="8"/>
      <c r="AA109" s="8"/>
      <c r="AB109" s="8"/>
      <c r="AC109" s="8"/>
      <c r="AD109" s="9"/>
      <c r="AE109" s="9"/>
      <c r="AF109" s="9"/>
    </row>
    <row r="110" spans="1:32" ht="42" customHeight="1">
      <c r="A110" s="5" t="s">
        <v>241</v>
      </c>
      <c r="B110" s="5"/>
      <c r="C110" s="5"/>
      <c r="D110" s="5"/>
      <c r="E110" s="5"/>
      <c r="F110" s="6" t="s">
        <v>242</v>
      </c>
      <c r="G110" s="6"/>
      <c r="H110" s="7" t="s">
        <v>243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6" t="s">
        <v>29</v>
      </c>
      <c r="W110" s="6"/>
      <c r="X110" s="8">
        <v>4</v>
      </c>
      <c r="Y110" s="8"/>
      <c r="Z110" s="8"/>
      <c r="AA110" s="8"/>
      <c r="AB110" s="8"/>
      <c r="AC110" s="8"/>
      <c r="AD110" s="9"/>
      <c r="AE110" s="9"/>
      <c r="AF110" s="9"/>
    </row>
    <row r="111" spans="1:32" ht="42" customHeight="1">
      <c r="A111" s="5" t="s">
        <v>244</v>
      </c>
      <c r="B111" s="5"/>
      <c r="C111" s="5"/>
      <c r="D111" s="5"/>
      <c r="E111" s="5"/>
      <c r="F111" s="6" t="s">
        <v>245</v>
      </c>
      <c r="G111" s="6"/>
      <c r="H111" s="7" t="s">
        <v>246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6" t="s">
        <v>50</v>
      </c>
      <c r="W111" s="6"/>
      <c r="X111" s="8">
        <f>349.94+152</f>
        <v>501.94</v>
      </c>
      <c r="Y111" s="8"/>
      <c r="Z111" s="8"/>
      <c r="AA111" s="8"/>
      <c r="AB111" s="8"/>
      <c r="AC111" s="8"/>
      <c r="AD111" s="9"/>
      <c r="AE111" s="9"/>
      <c r="AF111" s="9"/>
    </row>
    <row r="112" spans="1:32" ht="42" customHeight="1">
      <c r="A112" s="5" t="s">
        <v>247</v>
      </c>
      <c r="B112" s="5"/>
      <c r="C112" s="5"/>
      <c r="D112" s="5"/>
      <c r="E112" s="5"/>
      <c r="F112" s="6" t="s">
        <v>248</v>
      </c>
      <c r="G112" s="6"/>
      <c r="H112" s="7" t="s">
        <v>249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" t="s">
        <v>29</v>
      </c>
      <c r="W112" s="6"/>
      <c r="X112" s="8">
        <v>2</v>
      </c>
      <c r="Y112" s="8"/>
      <c r="Z112" s="8"/>
      <c r="AA112" s="8"/>
      <c r="AB112" s="8"/>
      <c r="AC112" s="8"/>
      <c r="AD112" s="9"/>
      <c r="AE112" s="9"/>
      <c r="AF112" s="9"/>
    </row>
    <row r="113" spans="1:32" ht="42" customHeight="1">
      <c r="A113" s="11" t="s">
        <v>250</v>
      </c>
      <c r="B113" s="11"/>
      <c r="C113" s="11"/>
      <c r="D113" s="11"/>
      <c r="E113" s="11"/>
      <c r="F113" s="12" t="s">
        <v>251</v>
      </c>
      <c r="G113" s="12"/>
      <c r="H113" s="13" t="s">
        <v>252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2" t="s">
        <v>50</v>
      </c>
      <c r="W113" s="12"/>
      <c r="X113" s="14">
        <v>3.15</v>
      </c>
      <c r="Y113" s="14"/>
      <c r="Z113" s="14"/>
      <c r="AA113" s="14"/>
      <c r="AB113" s="14"/>
      <c r="AC113" s="14"/>
      <c r="AD113" s="15"/>
      <c r="AE113" s="15"/>
      <c r="AF113" s="15"/>
    </row>
    <row r="114" spans="1:32" ht="42" customHeight="1">
      <c r="A114" s="5" t="s">
        <v>253</v>
      </c>
      <c r="B114" s="5"/>
      <c r="C114" s="5"/>
      <c r="D114" s="5"/>
      <c r="E114" s="5"/>
      <c r="F114" s="6" t="s">
        <v>254</v>
      </c>
      <c r="G114" s="6"/>
      <c r="H114" s="7" t="s">
        <v>255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6" t="s">
        <v>50</v>
      </c>
      <c r="W114" s="6"/>
      <c r="X114" s="8">
        <v>3.24</v>
      </c>
      <c r="Y114" s="8"/>
      <c r="Z114" s="8"/>
      <c r="AA114" s="8"/>
      <c r="AB114" s="8"/>
      <c r="AC114" s="8"/>
      <c r="AD114" s="9"/>
      <c r="AE114" s="9"/>
      <c r="AF114" s="9"/>
    </row>
    <row r="115" spans="1:32" ht="42" customHeight="1">
      <c r="A115" s="5" t="s">
        <v>256</v>
      </c>
      <c r="B115" s="5"/>
      <c r="C115" s="5"/>
      <c r="D115" s="5"/>
      <c r="E115" s="5"/>
      <c r="F115" s="6" t="s">
        <v>257</v>
      </c>
      <c r="G115" s="6"/>
      <c r="H115" s="7" t="s">
        <v>258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6" t="s">
        <v>29</v>
      </c>
      <c r="W115" s="6"/>
      <c r="X115" s="8">
        <v>5</v>
      </c>
      <c r="Y115" s="8"/>
      <c r="Z115" s="8"/>
      <c r="AA115" s="8"/>
      <c r="AB115" s="8"/>
      <c r="AC115" s="8"/>
      <c r="AD115" s="9"/>
      <c r="AE115" s="9"/>
      <c r="AF115" s="9"/>
    </row>
    <row r="116" spans="1:32" ht="14.25" customHeight="1">
      <c r="A116" s="16" t="s">
        <v>259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" customHeight="1">
      <c r="A117" s="5" t="s">
        <v>260</v>
      </c>
      <c r="B117" s="5"/>
      <c r="C117" s="5"/>
      <c r="D117" s="5"/>
      <c r="E117" s="5"/>
      <c r="F117" s="6"/>
      <c r="G117" s="6"/>
      <c r="H117" s="7" t="s">
        <v>261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4.25" customHeight="1">
      <c r="A118" s="5" t="s">
        <v>262</v>
      </c>
      <c r="B118" s="5"/>
      <c r="C118" s="5"/>
      <c r="D118" s="5"/>
      <c r="E118" s="5"/>
      <c r="F118" s="6"/>
      <c r="G118" s="6"/>
      <c r="H118" s="7" t="s">
        <v>263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43.5" customHeight="1">
      <c r="A119" s="5" t="s">
        <v>264</v>
      </c>
      <c r="B119" s="5"/>
      <c r="C119" s="5"/>
      <c r="D119" s="5"/>
      <c r="E119" s="5"/>
      <c r="F119" s="6" t="s">
        <v>265</v>
      </c>
      <c r="G119" s="6"/>
      <c r="H119" s="7" t="s">
        <v>266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 t="s">
        <v>63</v>
      </c>
      <c r="W119" s="6"/>
      <c r="X119" s="8">
        <v>790.06</v>
      </c>
      <c r="Y119" s="8"/>
      <c r="Z119" s="8"/>
      <c r="AA119" s="8"/>
      <c r="AB119" s="8"/>
      <c r="AC119" s="8"/>
      <c r="AD119" s="9"/>
      <c r="AE119" s="9"/>
      <c r="AF119" s="9"/>
    </row>
    <row r="120" spans="1:32" ht="56.25" customHeight="1">
      <c r="A120" s="5" t="s">
        <v>267</v>
      </c>
      <c r="B120" s="5"/>
      <c r="C120" s="5"/>
      <c r="D120" s="5"/>
      <c r="E120" s="5"/>
      <c r="F120" s="6" t="s">
        <v>268</v>
      </c>
      <c r="G120" s="6"/>
      <c r="H120" s="7" t="s">
        <v>269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" t="s">
        <v>63</v>
      </c>
      <c r="W120" s="6"/>
      <c r="X120" s="8">
        <v>231.33</v>
      </c>
      <c r="Y120" s="8"/>
      <c r="Z120" s="8"/>
      <c r="AA120" s="8"/>
      <c r="AB120" s="8"/>
      <c r="AC120" s="8"/>
      <c r="AD120" s="9"/>
      <c r="AE120" s="9"/>
      <c r="AF120" s="9"/>
    </row>
    <row r="121" spans="1:32" ht="14.25" customHeight="1">
      <c r="A121" s="10" t="s">
        <v>270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" customHeight="1">
      <c r="A122" s="5" t="s">
        <v>271</v>
      </c>
      <c r="B122" s="5"/>
      <c r="C122" s="5"/>
      <c r="D122" s="5"/>
      <c r="E122" s="5"/>
      <c r="F122" s="6"/>
      <c r="G122" s="6"/>
      <c r="H122" s="7" t="s">
        <v>272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39" customHeight="1">
      <c r="A123" s="5" t="s">
        <v>273</v>
      </c>
      <c r="B123" s="5"/>
      <c r="C123" s="5"/>
      <c r="D123" s="5"/>
      <c r="E123" s="5"/>
      <c r="F123" s="6" t="s">
        <v>274</v>
      </c>
      <c r="G123" s="6"/>
      <c r="H123" s="7" t="s">
        <v>275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 t="s">
        <v>63</v>
      </c>
      <c r="W123" s="6"/>
      <c r="X123" s="8">
        <v>2235.44</v>
      </c>
      <c r="Y123" s="8"/>
      <c r="Z123" s="8"/>
      <c r="AA123" s="8"/>
      <c r="AB123" s="8"/>
      <c r="AC123" s="8"/>
      <c r="AD123" s="9"/>
      <c r="AE123" s="9"/>
      <c r="AF123" s="9"/>
    </row>
    <row r="124" spans="1:32" ht="14.25" customHeight="1">
      <c r="A124" s="16" t="s">
        <v>276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5" customHeight="1">
      <c r="A125" s="17" t="s">
        <v>277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14.25" customHeight="1">
      <c r="A126" s="5" t="s">
        <v>278</v>
      </c>
      <c r="B126" s="5"/>
      <c r="C126" s="5"/>
      <c r="D126" s="5"/>
      <c r="E126" s="5"/>
      <c r="F126" s="6"/>
      <c r="G126" s="6"/>
      <c r="H126" s="7" t="s">
        <v>279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" customHeight="1">
      <c r="A127" s="5" t="s">
        <v>280</v>
      </c>
      <c r="B127" s="5"/>
      <c r="C127" s="5"/>
      <c r="D127" s="5"/>
      <c r="E127" s="5"/>
      <c r="F127" s="6"/>
      <c r="G127" s="6"/>
      <c r="H127" s="7" t="s">
        <v>281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39.75" customHeight="1">
      <c r="A128" s="5" t="s">
        <v>282</v>
      </c>
      <c r="B128" s="5"/>
      <c r="C128" s="5"/>
      <c r="D128" s="5"/>
      <c r="E128" s="5"/>
      <c r="F128" s="6" t="s">
        <v>283</v>
      </c>
      <c r="G128" s="6"/>
      <c r="H128" s="7" t="s">
        <v>284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6" t="s">
        <v>43</v>
      </c>
      <c r="W128" s="6"/>
      <c r="X128" s="8">
        <v>1100</v>
      </c>
      <c r="Y128" s="8"/>
      <c r="Z128" s="8"/>
      <c r="AA128" s="8"/>
      <c r="AB128" s="8"/>
      <c r="AC128" s="8"/>
      <c r="AD128" s="9"/>
      <c r="AE128" s="9"/>
      <c r="AF128" s="9"/>
    </row>
    <row r="129" spans="1:32" ht="39.75" customHeight="1">
      <c r="A129" s="5" t="s">
        <v>285</v>
      </c>
      <c r="B129" s="5"/>
      <c r="C129" s="5"/>
      <c r="D129" s="5"/>
      <c r="E129" s="5"/>
      <c r="F129" s="6" t="s">
        <v>286</v>
      </c>
      <c r="G129" s="6"/>
      <c r="H129" s="7" t="s">
        <v>287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6" t="s">
        <v>43</v>
      </c>
      <c r="W129" s="6"/>
      <c r="X129" s="8">
        <v>1100</v>
      </c>
      <c r="Y129" s="8"/>
      <c r="Z129" s="8"/>
      <c r="AA129" s="8"/>
      <c r="AB129" s="8"/>
      <c r="AC129" s="8"/>
      <c r="AD129" s="9"/>
      <c r="AE129" s="9"/>
      <c r="AF129" s="9"/>
    </row>
    <row r="130" spans="1:32" ht="39.75" customHeight="1">
      <c r="A130" s="5" t="s">
        <v>288</v>
      </c>
      <c r="B130" s="5"/>
      <c r="C130" s="5"/>
      <c r="D130" s="5"/>
      <c r="E130" s="5"/>
      <c r="F130" s="6" t="s">
        <v>289</v>
      </c>
      <c r="G130" s="6"/>
      <c r="H130" s="7" t="s">
        <v>290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6" t="s">
        <v>50</v>
      </c>
      <c r="W130" s="6"/>
      <c r="X130" s="8">
        <v>1334.1</v>
      </c>
      <c r="Y130" s="8"/>
      <c r="Z130" s="8"/>
      <c r="AA130" s="8"/>
      <c r="AB130" s="8"/>
      <c r="AC130" s="8"/>
      <c r="AD130" s="9"/>
      <c r="AE130" s="9"/>
      <c r="AF130" s="9"/>
    </row>
    <row r="131" spans="1:32" ht="39.75" customHeight="1">
      <c r="A131" s="5" t="s">
        <v>291</v>
      </c>
      <c r="B131" s="5"/>
      <c r="C131" s="5"/>
      <c r="D131" s="5"/>
      <c r="E131" s="5"/>
      <c r="F131" s="6" t="s">
        <v>289</v>
      </c>
      <c r="G131" s="6"/>
      <c r="H131" s="7" t="s">
        <v>292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6" t="s">
        <v>50</v>
      </c>
      <c r="W131" s="6"/>
      <c r="X131" s="8">
        <v>3670.6</v>
      </c>
      <c r="Y131" s="8"/>
      <c r="Z131" s="8"/>
      <c r="AA131" s="8"/>
      <c r="AB131" s="8"/>
      <c r="AC131" s="8"/>
      <c r="AD131" s="9"/>
      <c r="AE131" s="9"/>
      <c r="AF131" s="9"/>
    </row>
    <row r="132" spans="1:32" ht="15" customHeight="1">
      <c r="A132" s="10" t="s">
        <v>293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" customHeight="1">
      <c r="A133" s="5" t="s">
        <v>294</v>
      </c>
      <c r="B133" s="5"/>
      <c r="C133" s="5"/>
      <c r="D133" s="5"/>
      <c r="E133" s="5"/>
      <c r="F133" s="6"/>
      <c r="G133" s="6"/>
      <c r="H133" s="7" t="s">
        <v>295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38.25" customHeight="1">
      <c r="A134" s="5" t="s">
        <v>296</v>
      </c>
      <c r="B134" s="5"/>
      <c r="C134" s="5"/>
      <c r="D134" s="5"/>
      <c r="E134" s="5"/>
      <c r="F134" s="6" t="s">
        <v>297</v>
      </c>
      <c r="G134" s="6"/>
      <c r="H134" s="7" t="s">
        <v>298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6" t="s">
        <v>29</v>
      </c>
      <c r="W134" s="6"/>
      <c r="X134" s="8">
        <v>39</v>
      </c>
      <c r="Y134" s="8"/>
      <c r="Z134" s="8"/>
      <c r="AA134" s="8"/>
      <c r="AB134" s="8"/>
      <c r="AC134" s="8"/>
      <c r="AD134" s="9"/>
      <c r="AE134" s="9"/>
      <c r="AF134" s="9"/>
    </row>
    <row r="135" spans="1:32" ht="38.25" customHeight="1">
      <c r="A135" s="5" t="s">
        <v>299</v>
      </c>
      <c r="B135" s="5"/>
      <c r="C135" s="5"/>
      <c r="D135" s="5"/>
      <c r="E135" s="5"/>
      <c r="F135" s="6" t="s">
        <v>297</v>
      </c>
      <c r="G135" s="6"/>
      <c r="H135" s="7" t="s">
        <v>300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6" t="s">
        <v>29</v>
      </c>
      <c r="W135" s="6"/>
      <c r="X135" s="8">
        <v>33</v>
      </c>
      <c r="Y135" s="8"/>
      <c r="Z135" s="8"/>
      <c r="AA135" s="8"/>
      <c r="AB135" s="8"/>
      <c r="AC135" s="8"/>
      <c r="AD135" s="9"/>
      <c r="AE135" s="9"/>
      <c r="AF135" s="9"/>
    </row>
    <row r="136" spans="1:32" ht="14.25" customHeight="1">
      <c r="A136" s="10" t="s">
        <v>301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" customHeight="1">
      <c r="A137" s="5" t="s">
        <v>302</v>
      </c>
      <c r="B137" s="5"/>
      <c r="C137" s="5"/>
      <c r="D137" s="5"/>
      <c r="E137" s="5"/>
      <c r="F137" s="6"/>
      <c r="G137" s="6"/>
      <c r="H137" s="7" t="s">
        <v>303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42" customHeight="1">
      <c r="A138" s="5" t="s">
        <v>304</v>
      </c>
      <c r="B138" s="5"/>
      <c r="C138" s="5"/>
      <c r="D138" s="5"/>
      <c r="E138" s="5"/>
      <c r="F138" s="6" t="s">
        <v>305</v>
      </c>
      <c r="G138" s="6"/>
      <c r="H138" s="7" t="s">
        <v>306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6" t="s">
        <v>29</v>
      </c>
      <c r="W138" s="6"/>
      <c r="X138" s="8">
        <v>720</v>
      </c>
      <c r="Y138" s="8"/>
      <c r="Z138" s="8"/>
      <c r="AA138" s="8"/>
      <c r="AB138" s="8"/>
      <c r="AC138" s="8"/>
      <c r="AD138" s="9"/>
      <c r="AE138" s="9"/>
      <c r="AF138" s="9"/>
    </row>
    <row r="139" spans="1:32" ht="42" customHeight="1">
      <c r="A139" s="11" t="s">
        <v>307</v>
      </c>
      <c r="B139" s="11"/>
      <c r="C139" s="11"/>
      <c r="D139" s="11"/>
      <c r="E139" s="11"/>
      <c r="F139" s="12" t="s">
        <v>305</v>
      </c>
      <c r="G139" s="12"/>
      <c r="H139" s="13" t="s">
        <v>308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2" t="s">
        <v>29</v>
      </c>
      <c r="W139" s="12"/>
      <c r="X139" s="14">
        <v>305</v>
      </c>
      <c r="Y139" s="14"/>
      <c r="Z139" s="14"/>
      <c r="AA139" s="14"/>
      <c r="AB139" s="14"/>
      <c r="AC139" s="14"/>
      <c r="AD139" s="15"/>
      <c r="AE139" s="15"/>
      <c r="AF139" s="15"/>
    </row>
    <row r="140" spans="1:32" ht="42" customHeight="1">
      <c r="A140" s="5" t="s">
        <v>309</v>
      </c>
      <c r="B140" s="5"/>
      <c r="C140" s="5"/>
      <c r="D140" s="5"/>
      <c r="E140" s="5"/>
      <c r="F140" s="6" t="s">
        <v>305</v>
      </c>
      <c r="G140" s="6"/>
      <c r="H140" s="7" t="s">
        <v>310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6" t="s">
        <v>29</v>
      </c>
      <c r="W140" s="6"/>
      <c r="X140" s="8">
        <v>701</v>
      </c>
      <c r="Y140" s="8"/>
      <c r="Z140" s="8"/>
      <c r="AA140" s="8"/>
      <c r="AB140" s="8"/>
      <c r="AC140" s="8"/>
      <c r="AD140" s="9"/>
      <c r="AE140" s="9"/>
      <c r="AF140" s="9"/>
    </row>
    <row r="141" spans="1:32" ht="42" customHeight="1">
      <c r="A141" s="5" t="s">
        <v>311</v>
      </c>
      <c r="B141" s="5"/>
      <c r="C141" s="5"/>
      <c r="D141" s="5"/>
      <c r="E141" s="5"/>
      <c r="F141" s="6" t="s">
        <v>305</v>
      </c>
      <c r="G141" s="6"/>
      <c r="H141" s="7" t="s">
        <v>312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6" t="s">
        <v>29</v>
      </c>
      <c r="W141" s="6"/>
      <c r="X141" s="8">
        <v>1202</v>
      </c>
      <c r="Y141" s="8"/>
      <c r="Z141" s="8"/>
      <c r="AA141" s="8"/>
      <c r="AB141" s="8"/>
      <c r="AC141" s="8"/>
      <c r="AD141" s="9"/>
      <c r="AE141" s="9"/>
      <c r="AF141" s="9"/>
    </row>
    <row r="142" spans="1:32" ht="42" customHeight="1">
      <c r="A142" s="5" t="s">
        <v>313</v>
      </c>
      <c r="B142" s="5"/>
      <c r="C142" s="5"/>
      <c r="D142" s="5"/>
      <c r="E142" s="5"/>
      <c r="F142" s="6" t="s">
        <v>305</v>
      </c>
      <c r="G142" s="6"/>
      <c r="H142" s="7" t="s">
        <v>314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" t="s">
        <v>29</v>
      </c>
      <c r="W142" s="6"/>
      <c r="X142" s="8">
        <v>606</v>
      </c>
      <c r="Y142" s="8"/>
      <c r="Z142" s="8"/>
      <c r="AA142" s="8"/>
      <c r="AB142" s="8"/>
      <c r="AC142" s="8"/>
      <c r="AD142" s="9"/>
      <c r="AE142" s="9"/>
      <c r="AF142" s="9"/>
    </row>
    <row r="143" spans="1:32" ht="42" customHeight="1">
      <c r="A143" s="5" t="s">
        <v>315</v>
      </c>
      <c r="B143" s="5"/>
      <c r="C143" s="5"/>
      <c r="D143" s="5"/>
      <c r="E143" s="5"/>
      <c r="F143" s="6" t="s">
        <v>305</v>
      </c>
      <c r="G143" s="6"/>
      <c r="H143" s="7" t="s">
        <v>316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6" t="s">
        <v>29</v>
      </c>
      <c r="W143" s="6"/>
      <c r="X143" s="8">
        <v>561</v>
      </c>
      <c r="Y143" s="8"/>
      <c r="Z143" s="8"/>
      <c r="AA143" s="8"/>
      <c r="AB143" s="8"/>
      <c r="AC143" s="8"/>
      <c r="AD143" s="9"/>
      <c r="AE143" s="9"/>
      <c r="AF143" s="9"/>
    </row>
    <row r="144" spans="1:32" ht="42" customHeight="1">
      <c r="A144" s="5" t="s">
        <v>317</v>
      </c>
      <c r="B144" s="5"/>
      <c r="C144" s="5"/>
      <c r="D144" s="5"/>
      <c r="E144" s="5"/>
      <c r="F144" s="6" t="s">
        <v>305</v>
      </c>
      <c r="G144" s="6"/>
      <c r="H144" s="7" t="s">
        <v>318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6" t="s">
        <v>29</v>
      </c>
      <c r="W144" s="6"/>
      <c r="X144" s="8">
        <v>110</v>
      </c>
      <c r="Y144" s="8"/>
      <c r="Z144" s="8"/>
      <c r="AA144" s="8"/>
      <c r="AB144" s="8"/>
      <c r="AC144" s="8"/>
      <c r="AD144" s="9"/>
      <c r="AE144" s="9"/>
      <c r="AF144" s="9"/>
    </row>
    <row r="145" spans="1:32" ht="15" customHeight="1">
      <c r="A145" s="10" t="s">
        <v>319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4.25" customHeight="1">
      <c r="A146" s="5" t="s">
        <v>320</v>
      </c>
      <c r="B146" s="5"/>
      <c r="C146" s="5"/>
      <c r="D146" s="5"/>
      <c r="E146" s="5"/>
      <c r="F146" s="6"/>
      <c r="G146" s="6"/>
      <c r="H146" s="7" t="s">
        <v>321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38.25" customHeight="1">
      <c r="A147" s="5" t="s">
        <v>322</v>
      </c>
      <c r="B147" s="5"/>
      <c r="C147" s="5"/>
      <c r="D147" s="5"/>
      <c r="E147" s="5"/>
      <c r="F147" s="6" t="s">
        <v>305</v>
      </c>
      <c r="G147" s="6"/>
      <c r="H147" s="7" t="s">
        <v>323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6" t="s">
        <v>29</v>
      </c>
      <c r="W147" s="6"/>
      <c r="X147" s="8">
        <v>59</v>
      </c>
      <c r="Y147" s="8"/>
      <c r="Z147" s="8"/>
      <c r="AA147" s="8"/>
      <c r="AB147" s="8"/>
      <c r="AC147" s="8"/>
      <c r="AD147" s="9"/>
      <c r="AE147" s="9"/>
      <c r="AF147" s="9"/>
    </row>
    <row r="148" spans="1:32" ht="38.25" customHeight="1">
      <c r="A148" s="5" t="s">
        <v>324</v>
      </c>
      <c r="B148" s="5"/>
      <c r="C148" s="5"/>
      <c r="D148" s="5"/>
      <c r="E148" s="5"/>
      <c r="F148" s="6" t="s">
        <v>305</v>
      </c>
      <c r="G148" s="6"/>
      <c r="H148" s="7" t="s">
        <v>325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6" t="s">
        <v>29</v>
      </c>
      <c r="W148" s="6"/>
      <c r="X148" s="8">
        <v>559</v>
      </c>
      <c r="Y148" s="8"/>
      <c r="Z148" s="8"/>
      <c r="AA148" s="8"/>
      <c r="AB148" s="8"/>
      <c r="AC148" s="8"/>
      <c r="AD148" s="9"/>
      <c r="AE148" s="9"/>
      <c r="AF148" s="9"/>
    </row>
    <row r="149" spans="1:32" ht="38.25" customHeight="1">
      <c r="A149" s="5" t="s">
        <v>326</v>
      </c>
      <c r="B149" s="5"/>
      <c r="C149" s="5"/>
      <c r="D149" s="5"/>
      <c r="E149" s="5"/>
      <c r="F149" s="6" t="s">
        <v>305</v>
      </c>
      <c r="G149" s="6"/>
      <c r="H149" s="7" t="s">
        <v>327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6" t="s">
        <v>29</v>
      </c>
      <c r="W149" s="6"/>
      <c r="X149" s="8">
        <v>599</v>
      </c>
      <c r="Y149" s="8"/>
      <c r="Z149" s="8"/>
      <c r="AA149" s="8"/>
      <c r="AB149" s="8"/>
      <c r="AC149" s="8"/>
      <c r="AD149" s="9"/>
      <c r="AE149" s="9"/>
      <c r="AF149" s="9"/>
    </row>
    <row r="150" spans="1:32" ht="38.25" customHeight="1">
      <c r="A150" s="5" t="s">
        <v>328</v>
      </c>
      <c r="B150" s="5"/>
      <c r="C150" s="5"/>
      <c r="D150" s="5"/>
      <c r="E150" s="5"/>
      <c r="F150" s="6" t="s">
        <v>305</v>
      </c>
      <c r="G150" s="6"/>
      <c r="H150" s="7" t="s">
        <v>329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6" t="s">
        <v>29</v>
      </c>
      <c r="W150" s="6"/>
      <c r="X150" s="8">
        <v>605</v>
      </c>
      <c r="Y150" s="8"/>
      <c r="Z150" s="8"/>
      <c r="AA150" s="8"/>
      <c r="AB150" s="8"/>
      <c r="AC150" s="8"/>
      <c r="AD150" s="9"/>
      <c r="AE150" s="9"/>
      <c r="AF150" s="9"/>
    </row>
    <row r="151" spans="1:32" ht="38.25" customHeight="1">
      <c r="A151" s="5" t="s">
        <v>330</v>
      </c>
      <c r="B151" s="5"/>
      <c r="C151" s="5"/>
      <c r="D151" s="5"/>
      <c r="E151" s="5"/>
      <c r="F151" s="6" t="s">
        <v>305</v>
      </c>
      <c r="G151" s="6"/>
      <c r="H151" s="7" t="s">
        <v>331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6" t="s">
        <v>29</v>
      </c>
      <c r="W151" s="6"/>
      <c r="X151" s="8">
        <v>882</v>
      </c>
      <c r="Y151" s="8"/>
      <c r="Z151" s="8"/>
      <c r="AA151" s="8"/>
      <c r="AB151" s="8"/>
      <c r="AC151" s="8"/>
      <c r="AD151" s="9"/>
      <c r="AE151" s="9"/>
      <c r="AF151" s="9"/>
    </row>
    <row r="152" spans="1:32" ht="38.25" customHeight="1">
      <c r="A152" s="5" t="s">
        <v>332</v>
      </c>
      <c r="B152" s="5"/>
      <c r="C152" s="5"/>
      <c r="D152" s="5"/>
      <c r="E152" s="5"/>
      <c r="F152" s="6" t="s">
        <v>305</v>
      </c>
      <c r="G152" s="6"/>
      <c r="H152" s="7" t="s">
        <v>333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6" t="s">
        <v>29</v>
      </c>
      <c r="W152" s="6"/>
      <c r="X152" s="8">
        <v>451</v>
      </c>
      <c r="Y152" s="8"/>
      <c r="Z152" s="8"/>
      <c r="AA152" s="8"/>
      <c r="AB152" s="8"/>
      <c r="AC152" s="8"/>
      <c r="AD152" s="9"/>
      <c r="AE152" s="9"/>
      <c r="AF152" s="9"/>
    </row>
    <row r="153" spans="1:32" ht="38.25" customHeight="1">
      <c r="A153" s="5" t="s">
        <v>334</v>
      </c>
      <c r="B153" s="5"/>
      <c r="C153" s="5"/>
      <c r="D153" s="5"/>
      <c r="E153" s="5"/>
      <c r="F153" s="6" t="s">
        <v>305</v>
      </c>
      <c r="G153" s="6"/>
      <c r="H153" s="7" t="s">
        <v>335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6" t="s">
        <v>29</v>
      </c>
      <c r="W153" s="6"/>
      <c r="X153" s="8">
        <v>1865</v>
      </c>
      <c r="Y153" s="8"/>
      <c r="Z153" s="8"/>
      <c r="AA153" s="8"/>
      <c r="AB153" s="8"/>
      <c r="AC153" s="8"/>
      <c r="AD153" s="9"/>
      <c r="AE153" s="9"/>
      <c r="AF153" s="9"/>
    </row>
    <row r="154" spans="1:32" ht="38.25" customHeight="1">
      <c r="A154" s="5" t="s">
        <v>336</v>
      </c>
      <c r="B154" s="5"/>
      <c r="C154" s="5"/>
      <c r="D154" s="5"/>
      <c r="E154" s="5"/>
      <c r="F154" s="6" t="s">
        <v>305</v>
      </c>
      <c r="G154" s="6"/>
      <c r="H154" s="7" t="s">
        <v>337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6" t="s">
        <v>29</v>
      </c>
      <c r="W154" s="6"/>
      <c r="X154" s="8">
        <v>3541</v>
      </c>
      <c r="Y154" s="8"/>
      <c r="Z154" s="8"/>
      <c r="AA154" s="8"/>
      <c r="AB154" s="8"/>
      <c r="AC154" s="8"/>
      <c r="AD154" s="9"/>
      <c r="AE154" s="9"/>
      <c r="AF154" s="9"/>
    </row>
    <row r="155" spans="1:32" ht="38.25" customHeight="1">
      <c r="A155" s="5" t="s">
        <v>338</v>
      </c>
      <c r="B155" s="5"/>
      <c r="C155" s="5"/>
      <c r="D155" s="5"/>
      <c r="E155" s="5"/>
      <c r="F155" s="6" t="s">
        <v>305</v>
      </c>
      <c r="G155" s="6"/>
      <c r="H155" s="7" t="s">
        <v>339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6" t="s">
        <v>29</v>
      </c>
      <c r="W155" s="6"/>
      <c r="X155" s="8">
        <v>1457</v>
      </c>
      <c r="Y155" s="8"/>
      <c r="Z155" s="8"/>
      <c r="AA155" s="8"/>
      <c r="AB155" s="8"/>
      <c r="AC155" s="8"/>
      <c r="AD155" s="9"/>
      <c r="AE155" s="9"/>
      <c r="AF155" s="9"/>
    </row>
    <row r="156" spans="1:32" ht="38.25" customHeight="1">
      <c r="A156" s="5" t="s">
        <v>340</v>
      </c>
      <c r="B156" s="5"/>
      <c r="C156" s="5"/>
      <c r="D156" s="5"/>
      <c r="E156" s="5"/>
      <c r="F156" s="6" t="s">
        <v>305</v>
      </c>
      <c r="G156" s="6"/>
      <c r="H156" s="7" t="s">
        <v>341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6" t="s">
        <v>29</v>
      </c>
      <c r="W156" s="6"/>
      <c r="X156" s="8">
        <v>238</v>
      </c>
      <c r="Y156" s="8"/>
      <c r="Z156" s="8"/>
      <c r="AA156" s="8"/>
      <c r="AB156" s="8"/>
      <c r="AC156" s="8"/>
      <c r="AD156" s="9"/>
      <c r="AE156" s="9"/>
      <c r="AF156" s="9"/>
    </row>
    <row r="157" spans="1:32" ht="14.25" customHeight="1">
      <c r="A157" s="10" t="s">
        <v>342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" customHeight="1">
      <c r="A158" s="5" t="s">
        <v>343</v>
      </c>
      <c r="B158" s="5"/>
      <c r="C158" s="5"/>
      <c r="D158" s="5"/>
      <c r="E158" s="5"/>
      <c r="F158" s="6"/>
      <c r="G158" s="6"/>
      <c r="H158" s="7" t="s">
        <v>344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33" customHeight="1">
      <c r="A159" s="5" t="s">
        <v>345</v>
      </c>
      <c r="B159" s="5"/>
      <c r="C159" s="5"/>
      <c r="D159" s="5"/>
      <c r="E159" s="5"/>
      <c r="F159" s="6" t="s">
        <v>346</v>
      </c>
      <c r="G159" s="6"/>
      <c r="H159" s="7" t="s">
        <v>344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6" t="s">
        <v>50</v>
      </c>
      <c r="W159" s="6"/>
      <c r="X159" s="8">
        <v>2358.9</v>
      </c>
      <c r="Y159" s="8"/>
      <c r="Z159" s="8"/>
      <c r="AA159" s="8"/>
      <c r="AB159" s="8"/>
      <c r="AC159" s="8"/>
      <c r="AD159" s="9"/>
      <c r="AE159" s="9"/>
      <c r="AF159" s="9"/>
    </row>
    <row r="160" spans="1:32" ht="15" customHeight="1">
      <c r="A160" s="16" t="s">
        <v>347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4.25" customHeight="1">
      <c r="A161" s="17" t="s">
        <v>348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ht="1.5" customHeight="1"/>
    <row r="163" spans="1:32" ht="12" customHeight="1">
      <c r="A163" s="1" t="s"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0.75" customHeight="1"/>
    <row r="165" spans="1:32" ht="12" customHeight="1">
      <c r="A165" s="23" t="s">
        <v>1</v>
      </c>
      <c r="B165" s="23"/>
      <c r="C165" s="23"/>
      <c r="D165" s="23"/>
      <c r="E165" s="23"/>
      <c r="F165" s="22" t="s">
        <v>2</v>
      </c>
      <c r="G165" s="22"/>
      <c r="H165" s="22" t="s">
        <v>3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 t="s">
        <v>4</v>
      </c>
      <c r="W165" s="22"/>
      <c r="X165" s="22" t="s">
        <v>5</v>
      </c>
      <c r="Y165" s="22"/>
      <c r="Z165" s="22"/>
      <c r="AA165" s="22" t="s">
        <v>6</v>
      </c>
      <c r="AB165" s="22"/>
      <c r="AC165" s="22"/>
      <c r="AD165" s="22" t="s">
        <v>7</v>
      </c>
      <c r="AE165" s="22"/>
      <c r="AF165" s="22"/>
    </row>
    <row r="166" spans="1:32" ht="15" customHeight="1">
      <c r="A166" s="5" t="s">
        <v>349</v>
      </c>
      <c r="B166" s="5"/>
      <c r="C166" s="5"/>
      <c r="D166" s="5"/>
      <c r="E166" s="5"/>
      <c r="F166" s="6"/>
      <c r="G166" s="6"/>
      <c r="H166" s="7" t="s">
        <v>350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" customHeight="1">
      <c r="A167" s="5" t="s">
        <v>351</v>
      </c>
      <c r="B167" s="5"/>
      <c r="C167" s="5"/>
      <c r="D167" s="5"/>
      <c r="E167" s="5"/>
      <c r="F167" s="6"/>
      <c r="G167" s="6"/>
      <c r="H167" s="7" t="s">
        <v>352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39.75" customHeight="1">
      <c r="A168" s="5" t="s">
        <v>353</v>
      </c>
      <c r="B168" s="5"/>
      <c r="C168" s="5"/>
      <c r="D168" s="5"/>
      <c r="E168" s="5"/>
      <c r="F168" s="6" t="s">
        <v>354</v>
      </c>
      <c r="G168" s="6"/>
      <c r="H168" s="7" t="s">
        <v>355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6" t="s">
        <v>29</v>
      </c>
      <c r="W168" s="6"/>
      <c r="X168" s="8">
        <v>2</v>
      </c>
      <c r="Y168" s="8"/>
      <c r="Z168" s="8"/>
      <c r="AA168" s="8"/>
      <c r="AB168" s="8"/>
      <c r="AC168" s="8"/>
      <c r="AD168" s="9"/>
      <c r="AE168" s="9"/>
      <c r="AF168" s="9"/>
    </row>
    <row r="169" spans="1:32" ht="39.75" customHeight="1">
      <c r="A169" s="5" t="s">
        <v>356</v>
      </c>
      <c r="B169" s="5"/>
      <c r="C169" s="5"/>
      <c r="D169" s="5"/>
      <c r="E169" s="5"/>
      <c r="F169" s="6" t="s">
        <v>354</v>
      </c>
      <c r="G169" s="6"/>
      <c r="H169" s="7" t="s">
        <v>357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6" t="s">
        <v>29</v>
      </c>
      <c r="W169" s="6"/>
      <c r="X169" s="8">
        <v>7</v>
      </c>
      <c r="Y169" s="8"/>
      <c r="Z169" s="8"/>
      <c r="AA169" s="8"/>
      <c r="AB169" s="8"/>
      <c r="AC169" s="8"/>
      <c r="AD169" s="9"/>
      <c r="AE169" s="9"/>
      <c r="AF169" s="9"/>
    </row>
    <row r="170" spans="1:32" ht="39.75" customHeight="1">
      <c r="A170" s="5" t="s">
        <v>358</v>
      </c>
      <c r="B170" s="5"/>
      <c r="C170" s="5"/>
      <c r="D170" s="5"/>
      <c r="E170" s="5"/>
      <c r="F170" s="6" t="s">
        <v>305</v>
      </c>
      <c r="G170" s="6"/>
      <c r="H170" s="7" t="s">
        <v>359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6" t="s">
        <v>29</v>
      </c>
      <c r="W170" s="6"/>
      <c r="X170" s="8">
        <v>7</v>
      </c>
      <c r="Y170" s="8"/>
      <c r="Z170" s="8"/>
      <c r="AA170" s="8"/>
      <c r="AB170" s="8"/>
      <c r="AC170" s="8"/>
      <c r="AD170" s="9"/>
      <c r="AE170" s="9"/>
      <c r="AF170" s="9"/>
    </row>
    <row r="171" spans="1:32" ht="15" customHeight="1">
      <c r="A171" s="10" t="s">
        <v>360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5" customHeight="1">
      <c r="A172" s="5" t="s">
        <v>361</v>
      </c>
      <c r="B172" s="5"/>
      <c r="C172" s="5"/>
      <c r="D172" s="5"/>
      <c r="E172" s="5"/>
      <c r="F172" s="6"/>
      <c r="G172" s="6"/>
      <c r="H172" s="7" t="s">
        <v>362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53.25" customHeight="1">
      <c r="A173" s="5" t="s">
        <v>363</v>
      </c>
      <c r="B173" s="5"/>
      <c r="C173" s="5"/>
      <c r="D173" s="5"/>
      <c r="E173" s="5"/>
      <c r="F173" s="6" t="s">
        <v>364</v>
      </c>
      <c r="G173" s="6"/>
      <c r="H173" s="7" t="s">
        <v>365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" t="s">
        <v>63</v>
      </c>
      <c r="W173" s="6"/>
      <c r="X173" s="8">
        <v>481</v>
      </c>
      <c r="Y173" s="8"/>
      <c r="Z173" s="8"/>
      <c r="AA173" s="8"/>
      <c r="AB173" s="8"/>
      <c r="AC173" s="8"/>
      <c r="AD173" s="9"/>
      <c r="AE173" s="9"/>
      <c r="AF173" s="9"/>
    </row>
    <row r="174" spans="1:32" ht="53.25" customHeight="1">
      <c r="A174" s="5" t="s">
        <v>366</v>
      </c>
      <c r="B174" s="5"/>
      <c r="C174" s="5"/>
      <c r="D174" s="5"/>
      <c r="E174" s="5"/>
      <c r="F174" s="6" t="s">
        <v>367</v>
      </c>
      <c r="G174" s="6"/>
      <c r="H174" s="7" t="s">
        <v>368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6" t="s">
        <v>63</v>
      </c>
      <c r="W174" s="6"/>
      <c r="X174" s="8">
        <v>481</v>
      </c>
      <c r="Y174" s="8"/>
      <c r="Z174" s="8"/>
      <c r="AA174" s="8"/>
      <c r="AB174" s="8"/>
      <c r="AC174" s="8"/>
      <c r="AD174" s="9"/>
      <c r="AE174" s="9"/>
      <c r="AF174" s="9"/>
    </row>
    <row r="175" spans="1:32" ht="53.25" customHeight="1">
      <c r="A175" s="5" t="s">
        <v>369</v>
      </c>
      <c r="B175" s="5"/>
      <c r="C175" s="5"/>
      <c r="D175" s="5"/>
      <c r="E175" s="5"/>
      <c r="F175" s="6" t="s">
        <v>370</v>
      </c>
      <c r="G175" s="6"/>
      <c r="H175" s="7" t="s">
        <v>371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6" t="s">
        <v>29</v>
      </c>
      <c r="W175" s="6"/>
      <c r="X175" s="8">
        <v>11</v>
      </c>
      <c r="Y175" s="8"/>
      <c r="Z175" s="8"/>
      <c r="AA175" s="8"/>
      <c r="AB175" s="8"/>
      <c r="AC175" s="8"/>
      <c r="AD175" s="9"/>
      <c r="AE175" s="9"/>
      <c r="AF175" s="9"/>
    </row>
    <row r="176" spans="1:32" ht="53.25" customHeight="1">
      <c r="A176" s="5" t="s">
        <v>372</v>
      </c>
      <c r="B176" s="5"/>
      <c r="C176" s="5"/>
      <c r="D176" s="5"/>
      <c r="E176" s="5"/>
      <c r="F176" s="6" t="s">
        <v>373</v>
      </c>
      <c r="G176" s="6"/>
      <c r="H176" s="7" t="s">
        <v>374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6" t="s">
        <v>63</v>
      </c>
      <c r="W176" s="6"/>
      <c r="X176" s="8">
        <v>962</v>
      </c>
      <c r="Y176" s="8"/>
      <c r="Z176" s="8"/>
      <c r="AA176" s="8"/>
      <c r="AB176" s="8"/>
      <c r="AC176" s="8"/>
      <c r="AD176" s="9"/>
      <c r="AE176" s="9"/>
      <c r="AF176" s="9"/>
    </row>
    <row r="177" spans="1:32" ht="82.5" customHeight="1">
      <c r="A177" s="5" t="s">
        <v>375</v>
      </c>
      <c r="B177" s="5"/>
      <c r="C177" s="5"/>
      <c r="D177" s="5"/>
      <c r="E177" s="5"/>
      <c r="F177" s="6" t="s">
        <v>376</v>
      </c>
      <c r="G177" s="6"/>
      <c r="H177" s="7" t="s">
        <v>377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6" t="s">
        <v>16</v>
      </c>
      <c r="W177" s="6"/>
      <c r="X177" s="8">
        <v>0.481</v>
      </c>
      <c r="Y177" s="8"/>
      <c r="Z177" s="8"/>
      <c r="AA177" s="8"/>
      <c r="AB177" s="8"/>
      <c r="AC177" s="8"/>
      <c r="AD177" s="9"/>
      <c r="AE177" s="9"/>
      <c r="AF177" s="9"/>
    </row>
    <row r="178" spans="1:32" ht="53.25" customHeight="1">
      <c r="A178" s="5" t="s">
        <v>378</v>
      </c>
      <c r="B178" s="5"/>
      <c r="C178" s="5"/>
      <c r="D178" s="5"/>
      <c r="E178" s="5"/>
      <c r="F178" s="6" t="s">
        <v>379</v>
      </c>
      <c r="G178" s="6"/>
      <c r="H178" s="7" t="s">
        <v>380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6" t="s">
        <v>381</v>
      </c>
      <c r="W178" s="6"/>
      <c r="X178" s="8">
        <v>8</v>
      </c>
      <c r="Y178" s="8"/>
      <c r="Z178" s="8"/>
      <c r="AA178" s="8"/>
      <c r="AB178" s="8"/>
      <c r="AC178" s="8"/>
      <c r="AD178" s="9"/>
      <c r="AE178" s="9"/>
      <c r="AF178" s="9"/>
    </row>
    <row r="179" spans="1:32" ht="53.25" customHeight="1">
      <c r="A179" s="5" t="s">
        <v>382</v>
      </c>
      <c r="B179" s="5"/>
      <c r="C179" s="5"/>
      <c r="D179" s="5"/>
      <c r="E179" s="5"/>
      <c r="F179" s="6" t="s">
        <v>383</v>
      </c>
      <c r="G179" s="6"/>
      <c r="H179" s="7" t="s">
        <v>384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6" t="s">
        <v>63</v>
      </c>
      <c r="W179" s="6"/>
      <c r="X179" s="8">
        <v>481</v>
      </c>
      <c r="Y179" s="8"/>
      <c r="Z179" s="8"/>
      <c r="AA179" s="8"/>
      <c r="AB179" s="8"/>
      <c r="AC179" s="8"/>
      <c r="AD179" s="9"/>
      <c r="AE179" s="9"/>
      <c r="AF179" s="9"/>
    </row>
    <row r="180" spans="1:32" ht="14.25" customHeight="1">
      <c r="A180" s="10" t="s">
        <v>385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" customHeight="1">
      <c r="A181" s="5" t="s">
        <v>386</v>
      </c>
      <c r="B181" s="5"/>
      <c r="C181" s="5"/>
      <c r="D181" s="5"/>
      <c r="E181" s="5"/>
      <c r="F181" s="6"/>
      <c r="G181" s="6"/>
      <c r="H181" s="7" t="s">
        <v>387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52.5" customHeight="1">
      <c r="A182" s="5" t="s">
        <v>388</v>
      </c>
      <c r="B182" s="5"/>
      <c r="C182" s="5"/>
      <c r="D182" s="5"/>
      <c r="E182" s="5"/>
      <c r="F182" s="6" t="s">
        <v>364</v>
      </c>
      <c r="G182" s="6"/>
      <c r="H182" s="7" t="s">
        <v>365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6" t="s">
        <v>63</v>
      </c>
      <c r="W182" s="6"/>
      <c r="X182" s="8">
        <v>606</v>
      </c>
      <c r="Y182" s="8"/>
      <c r="Z182" s="8"/>
      <c r="AA182" s="8"/>
      <c r="AB182" s="8"/>
      <c r="AC182" s="8"/>
      <c r="AD182" s="9"/>
      <c r="AE182" s="9"/>
      <c r="AF182" s="9"/>
    </row>
    <row r="183" spans="1:32" ht="40.5" customHeight="1">
      <c r="A183" s="5" t="s">
        <v>389</v>
      </c>
      <c r="B183" s="5"/>
      <c r="C183" s="5"/>
      <c r="D183" s="5"/>
      <c r="E183" s="5"/>
      <c r="F183" s="6" t="s">
        <v>390</v>
      </c>
      <c r="G183" s="6"/>
      <c r="H183" s="7" t="s">
        <v>391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6" t="s">
        <v>63</v>
      </c>
      <c r="W183" s="6"/>
      <c r="X183" s="8">
        <v>606</v>
      </c>
      <c r="Y183" s="8"/>
      <c r="Z183" s="8"/>
      <c r="AA183" s="8"/>
      <c r="AB183" s="8"/>
      <c r="AC183" s="8"/>
      <c r="AD183" s="9"/>
      <c r="AE183" s="9"/>
      <c r="AF183" s="9"/>
    </row>
    <row r="184" spans="1:32" ht="40.5" customHeight="1">
      <c r="A184" s="5" t="s">
        <v>392</v>
      </c>
      <c r="B184" s="5"/>
      <c r="C184" s="5"/>
      <c r="D184" s="5"/>
      <c r="E184" s="5"/>
      <c r="F184" s="6" t="s">
        <v>367</v>
      </c>
      <c r="G184" s="6"/>
      <c r="H184" s="7" t="s">
        <v>368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6" t="s">
        <v>63</v>
      </c>
      <c r="W184" s="6"/>
      <c r="X184" s="8">
        <v>606</v>
      </c>
      <c r="Y184" s="8"/>
      <c r="Z184" s="8"/>
      <c r="AA184" s="8"/>
      <c r="AB184" s="8"/>
      <c r="AC184" s="8"/>
      <c r="AD184" s="9"/>
      <c r="AE184" s="9"/>
      <c r="AF184" s="9"/>
    </row>
    <row r="185" spans="1:32" ht="40.5" customHeight="1">
      <c r="A185" s="5" t="s">
        <v>393</v>
      </c>
      <c r="B185" s="5"/>
      <c r="C185" s="5"/>
      <c r="D185" s="5"/>
      <c r="E185" s="5"/>
      <c r="F185" s="6" t="s">
        <v>394</v>
      </c>
      <c r="G185" s="6"/>
      <c r="H185" s="7" t="s">
        <v>395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6" t="s">
        <v>63</v>
      </c>
      <c r="W185" s="6"/>
      <c r="X185" s="8">
        <v>557</v>
      </c>
      <c r="Y185" s="8"/>
      <c r="Z185" s="8"/>
      <c r="AA185" s="8"/>
      <c r="AB185" s="8"/>
      <c r="AC185" s="8"/>
      <c r="AD185" s="9"/>
      <c r="AE185" s="9"/>
      <c r="AF185" s="9"/>
    </row>
    <row r="186" spans="1:32" ht="40.5" customHeight="1">
      <c r="A186" s="11" t="s">
        <v>396</v>
      </c>
      <c r="B186" s="11"/>
      <c r="C186" s="11"/>
      <c r="D186" s="11"/>
      <c r="E186" s="11"/>
      <c r="F186" s="12" t="s">
        <v>397</v>
      </c>
      <c r="G186" s="12"/>
      <c r="H186" s="13" t="s">
        <v>398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2" t="s">
        <v>63</v>
      </c>
      <c r="W186" s="12"/>
      <c r="X186" s="14">
        <v>557</v>
      </c>
      <c r="Y186" s="14"/>
      <c r="Z186" s="14"/>
      <c r="AA186" s="14"/>
      <c r="AB186" s="14"/>
      <c r="AC186" s="14"/>
      <c r="AD186" s="15"/>
      <c r="AE186" s="15"/>
      <c r="AF186" s="15"/>
    </row>
    <row r="187" spans="1:32" ht="38.25" customHeight="1">
      <c r="A187" s="5" t="s">
        <v>399</v>
      </c>
      <c r="B187" s="5"/>
      <c r="C187" s="5"/>
      <c r="D187" s="5"/>
      <c r="E187" s="5"/>
      <c r="F187" s="6" t="s">
        <v>400</v>
      </c>
      <c r="G187" s="6"/>
      <c r="H187" s="7" t="s">
        <v>401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6" t="s">
        <v>29</v>
      </c>
      <c r="W187" s="6"/>
      <c r="X187" s="8">
        <v>12</v>
      </c>
      <c r="Y187" s="8"/>
      <c r="Z187" s="8"/>
      <c r="AA187" s="8"/>
      <c r="AB187" s="8"/>
      <c r="AC187" s="8"/>
      <c r="AD187" s="9"/>
      <c r="AE187" s="9"/>
      <c r="AF187" s="9"/>
    </row>
    <row r="188" spans="1:32" ht="38.25" customHeight="1">
      <c r="A188" s="5" t="s">
        <v>402</v>
      </c>
      <c r="B188" s="5"/>
      <c r="C188" s="5"/>
      <c r="D188" s="5"/>
      <c r="E188" s="5"/>
      <c r="F188" s="6" t="s">
        <v>403</v>
      </c>
      <c r="G188" s="6"/>
      <c r="H188" s="7" t="s">
        <v>404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6" t="s">
        <v>29</v>
      </c>
      <c r="W188" s="6"/>
      <c r="X188" s="8">
        <v>12</v>
      </c>
      <c r="Y188" s="8"/>
      <c r="Z188" s="8"/>
      <c r="AA188" s="8"/>
      <c r="AB188" s="8"/>
      <c r="AC188" s="8"/>
      <c r="AD188" s="9"/>
      <c r="AE188" s="9"/>
      <c r="AF188" s="9"/>
    </row>
    <row r="189" spans="1:32" ht="33.75" customHeight="1">
      <c r="A189" s="5" t="s">
        <v>405</v>
      </c>
      <c r="B189" s="5"/>
      <c r="C189" s="5"/>
      <c r="D189" s="5"/>
      <c r="E189" s="5"/>
      <c r="F189" s="6" t="s">
        <v>406</v>
      </c>
      <c r="G189" s="6"/>
      <c r="H189" s="7" t="s">
        <v>407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6" t="s">
        <v>29</v>
      </c>
      <c r="W189" s="6"/>
      <c r="X189" s="8">
        <v>12</v>
      </c>
      <c r="Y189" s="8"/>
      <c r="Z189" s="8"/>
      <c r="AA189" s="8"/>
      <c r="AB189" s="8"/>
      <c r="AC189" s="8"/>
      <c r="AD189" s="9"/>
      <c r="AE189" s="9"/>
      <c r="AF189" s="9"/>
    </row>
    <row r="190" spans="1:32" ht="36" customHeight="1">
      <c r="A190" s="5" t="s">
        <v>408</v>
      </c>
      <c r="B190" s="5"/>
      <c r="C190" s="5"/>
      <c r="D190" s="5"/>
      <c r="E190" s="5"/>
      <c r="F190" s="6" t="s">
        <v>409</v>
      </c>
      <c r="G190" s="6"/>
      <c r="H190" s="7" t="s">
        <v>410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" t="s">
        <v>29</v>
      </c>
      <c r="W190" s="6"/>
      <c r="X190" s="8">
        <v>12</v>
      </c>
      <c r="Y190" s="8"/>
      <c r="Z190" s="8"/>
      <c r="AA190" s="8"/>
      <c r="AB190" s="8"/>
      <c r="AC190" s="8"/>
      <c r="AD190" s="9"/>
      <c r="AE190" s="9"/>
      <c r="AF190" s="9"/>
    </row>
    <row r="191" spans="1:32" ht="30.75" customHeight="1">
      <c r="A191" s="5" t="s">
        <v>411</v>
      </c>
      <c r="B191" s="5"/>
      <c r="C191" s="5"/>
      <c r="D191" s="5"/>
      <c r="E191" s="5"/>
      <c r="F191" s="6" t="s">
        <v>412</v>
      </c>
      <c r="G191" s="6"/>
      <c r="H191" s="7" t="s">
        <v>413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6" t="s">
        <v>414</v>
      </c>
      <c r="W191" s="6"/>
      <c r="X191" s="8">
        <v>1</v>
      </c>
      <c r="Y191" s="8"/>
      <c r="Z191" s="8"/>
      <c r="AA191" s="8"/>
      <c r="AB191" s="8"/>
      <c r="AC191" s="8"/>
      <c r="AD191" s="9"/>
      <c r="AE191" s="9"/>
      <c r="AF191" s="9"/>
    </row>
    <row r="192" spans="1:32" ht="27" customHeight="1">
      <c r="A192" s="5" t="s">
        <v>415</v>
      </c>
      <c r="B192" s="5"/>
      <c r="C192" s="5"/>
      <c r="D192" s="5"/>
      <c r="E192" s="5"/>
      <c r="F192" s="6" t="s">
        <v>416</v>
      </c>
      <c r="G192" s="6"/>
      <c r="H192" s="7" t="s">
        <v>417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6" t="s">
        <v>381</v>
      </c>
      <c r="W192" s="6"/>
      <c r="X192" s="8">
        <v>1</v>
      </c>
      <c r="Y192" s="8"/>
      <c r="Z192" s="8"/>
      <c r="AA192" s="8"/>
      <c r="AB192" s="8"/>
      <c r="AC192" s="8"/>
      <c r="AD192" s="9"/>
      <c r="AE192" s="9"/>
      <c r="AF192" s="9"/>
    </row>
    <row r="193" spans="1:32" ht="32.25" customHeight="1">
      <c r="A193" s="5" t="s">
        <v>418</v>
      </c>
      <c r="B193" s="5"/>
      <c r="C193" s="5"/>
      <c r="D193" s="5"/>
      <c r="E193" s="5"/>
      <c r="F193" s="6" t="s">
        <v>419</v>
      </c>
      <c r="G193" s="6"/>
      <c r="H193" s="7" t="s">
        <v>420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6" t="s">
        <v>414</v>
      </c>
      <c r="W193" s="6"/>
      <c r="X193" s="8">
        <v>1</v>
      </c>
      <c r="Y193" s="8"/>
      <c r="Z193" s="8"/>
      <c r="AA193" s="8"/>
      <c r="AB193" s="8"/>
      <c r="AC193" s="8"/>
      <c r="AD193" s="9"/>
      <c r="AE193" s="9"/>
      <c r="AF193" s="9"/>
    </row>
    <row r="194" spans="1:32" ht="31.5" customHeight="1">
      <c r="A194" s="5" t="s">
        <v>421</v>
      </c>
      <c r="B194" s="5"/>
      <c r="C194" s="5"/>
      <c r="D194" s="5"/>
      <c r="E194" s="5"/>
      <c r="F194" s="6" t="s">
        <v>422</v>
      </c>
      <c r="G194" s="6"/>
      <c r="H194" s="7" t="s">
        <v>423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6" t="s">
        <v>29</v>
      </c>
      <c r="W194" s="6"/>
      <c r="X194" s="8">
        <v>1</v>
      </c>
      <c r="Y194" s="8"/>
      <c r="Z194" s="8"/>
      <c r="AA194" s="8"/>
      <c r="AB194" s="8"/>
      <c r="AC194" s="8"/>
      <c r="AD194" s="9"/>
      <c r="AE194" s="9"/>
      <c r="AF194" s="9"/>
    </row>
    <row r="195" spans="1:32" ht="42" customHeight="1">
      <c r="A195" s="5" t="s">
        <v>424</v>
      </c>
      <c r="B195" s="5"/>
      <c r="C195" s="5"/>
      <c r="D195" s="5"/>
      <c r="E195" s="5"/>
      <c r="F195" s="6" t="s">
        <v>383</v>
      </c>
      <c r="G195" s="6"/>
      <c r="H195" s="7" t="s">
        <v>384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6" t="s">
        <v>63</v>
      </c>
      <c r="W195" s="6"/>
      <c r="X195" s="8">
        <v>606</v>
      </c>
      <c r="Y195" s="8"/>
      <c r="Z195" s="8"/>
      <c r="AA195" s="8"/>
      <c r="AB195" s="8"/>
      <c r="AC195" s="8"/>
      <c r="AD195" s="9"/>
      <c r="AE195" s="9"/>
      <c r="AF195" s="9"/>
    </row>
    <row r="196" spans="1:32" ht="26.25" customHeight="1">
      <c r="A196" s="5" t="s">
        <v>425</v>
      </c>
      <c r="B196" s="5"/>
      <c r="C196" s="5"/>
      <c r="D196" s="5"/>
      <c r="E196" s="5"/>
      <c r="F196" s="6" t="s">
        <v>426</v>
      </c>
      <c r="G196" s="6"/>
      <c r="H196" s="7" t="s">
        <v>427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6" t="s">
        <v>428</v>
      </c>
      <c r="W196" s="6"/>
      <c r="X196" s="8">
        <v>1</v>
      </c>
      <c r="Y196" s="8"/>
      <c r="Z196" s="8"/>
      <c r="AA196" s="8"/>
      <c r="AB196" s="8"/>
      <c r="AC196" s="8"/>
      <c r="AD196" s="9"/>
      <c r="AE196" s="9"/>
      <c r="AF196" s="9"/>
    </row>
    <row r="197" spans="1:32" ht="43.5" customHeight="1">
      <c r="A197" s="5" t="s">
        <v>429</v>
      </c>
      <c r="B197" s="5"/>
      <c r="C197" s="5"/>
      <c r="D197" s="5"/>
      <c r="E197" s="5"/>
      <c r="F197" s="6" t="s">
        <v>430</v>
      </c>
      <c r="G197" s="6"/>
      <c r="H197" s="7" t="s">
        <v>431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6" t="s">
        <v>432</v>
      </c>
      <c r="W197" s="6"/>
      <c r="X197" s="8">
        <v>1</v>
      </c>
      <c r="Y197" s="8"/>
      <c r="Z197" s="8"/>
      <c r="AA197" s="8"/>
      <c r="AB197" s="8"/>
      <c r="AC197" s="8"/>
      <c r="AD197" s="9"/>
      <c r="AE197" s="9"/>
      <c r="AF197" s="9"/>
    </row>
    <row r="198" spans="1:32" ht="14.25" customHeight="1">
      <c r="A198" s="10" t="s">
        <v>433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" customHeight="1">
      <c r="A199" s="5" t="s">
        <v>434</v>
      </c>
      <c r="B199" s="5"/>
      <c r="C199" s="5"/>
      <c r="D199" s="5"/>
      <c r="E199" s="5"/>
      <c r="F199" s="6"/>
      <c r="G199" s="6"/>
      <c r="H199" s="7" t="s">
        <v>435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39" customHeight="1">
      <c r="A200" s="5" t="s">
        <v>436</v>
      </c>
      <c r="B200" s="5"/>
      <c r="C200" s="5"/>
      <c r="D200" s="5"/>
      <c r="E200" s="5"/>
      <c r="F200" s="6" t="s">
        <v>437</v>
      </c>
      <c r="G200" s="6"/>
      <c r="H200" s="7" t="s">
        <v>438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6" t="s">
        <v>63</v>
      </c>
      <c r="W200" s="6"/>
      <c r="X200" s="8">
        <v>11.5</v>
      </c>
      <c r="Y200" s="8"/>
      <c r="Z200" s="8"/>
      <c r="AA200" s="8"/>
      <c r="AB200" s="8"/>
      <c r="AC200" s="8"/>
      <c r="AD200" s="9"/>
      <c r="AE200" s="9"/>
      <c r="AF200" s="9"/>
    </row>
    <row r="201" spans="1:32" ht="39" customHeight="1">
      <c r="A201" s="5" t="s">
        <v>439</v>
      </c>
      <c r="B201" s="5"/>
      <c r="C201" s="5"/>
      <c r="D201" s="5"/>
      <c r="E201" s="5"/>
      <c r="F201" s="6" t="s">
        <v>437</v>
      </c>
      <c r="G201" s="6"/>
      <c r="H201" s="7" t="s">
        <v>440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6" t="s">
        <v>63</v>
      </c>
      <c r="W201" s="6"/>
      <c r="X201" s="8">
        <v>8.5</v>
      </c>
      <c r="Y201" s="8"/>
      <c r="Z201" s="8"/>
      <c r="AA201" s="8"/>
      <c r="AB201" s="8"/>
      <c r="AC201" s="8"/>
      <c r="AD201" s="9"/>
      <c r="AE201" s="9"/>
      <c r="AF201" s="9"/>
    </row>
    <row r="202" spans="1:32" ht="39" customHeight="1">
      <c r="A202" s="5" t="s">
        <v>441</v>
      </c>
      <c r="B202" s="5"/>
      <c r="C202" s="5"/>
      <c r="D202" s="5"/>
      <c r="E202" s="5"/>
      <c r="F202" s="6" t="s">
        <v>442</v>
      </c>
      <c r="G202" s="6"/>
      <c r="H202" s="7" t="s">
        <v>443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6" t="s">
        <v>63</v>
      </c>
      <c r="W202" s="6"/>
      <c r="X202" s="8">
        <v>10</v>
      </c>
      <c r="Y202" s="8"/>
      <c r="Z202" s="8"/>
      <c r="AA202" s="8"/>
      <c r="AB202" s="8"/>
      <c r="AC202" s="8"/>
      <c r="AD202" s="9"/>
      <c r="AE202" s="9"/>
      <c r="AF202" s="9"/>
    </row>
    <row r="203" spans="1:32" ht="39" customHeight="1">
      <c r="A203" s="5" t="s">
        <v>444</v>
      </c>
      <c r="B203" s="5"/>
      <c r="C203" s="5"/>
      <c r="D203" s="5"/>
      <c r="E203" s="5"/>
      <c r="F203" s="6" t="s">
        <v>442</v>
      </c>
      <c r="G203" s="6"/>
      <c r="H203" s="7" t="s">
        <v>445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6" t="s">
        <v>63</v>
      </c>
      <c r="W203" s="6"/>
      <c r="X203" s="8">
        <v>138.38</v>
      </c>
      <c r="Y203" s="8"/>
      <c r="Z203" s="8"/>
      <c r="AA203" s="8"/>
      <c r="AB203" s="8"/>
      <c r="AC203" s="8"/>
      <c r="AD203" s="9"/>
      <c r="AE203" s="9"/>
      <c r="AF203" s="9"/>
    </row>
    <row r="204" spans="1:32" ht="39" customHeight="1">
      <c r="A204" s="5" t="s">
        <v>446</v>
      </c>
      <c r="B204" s="5"/>
      <c r="C204" s="5"/>
      <c r="D204" s="5"/>
      <c r="E204" s="5"/>
      <c r="F204" s="6" t="s">
        <v>437</v>
      </c>
      <c r="G204" s="6"/>
      <c r="H204" s="7" t="s">
        <v>447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6" t="s">
        <v>63</v>
      </c>
      <c r="W204" s="6"/>
      <c r="X204" s="8">
        <v>7</v>
      </c>
      <c r="Y204" s="8"/>
      <c r="Z204" s="8"/>
      <c r="AA204" s="8"/>
      <c r="AB204" s="8"/>
      <c r="AC204" s="8"/>
      <c r="AD204" s="9"/>
      <c r="AE204" s="9"/>
      <c r="AF204" s="9"/>
    </row>
    <row r="205" spans="1:32" ht="39" customHeight="1">
      <c r="A205" s="5" t="s">
        <v>448</v>
      </c>
      <c r="B205" s="5"/>
      <c r="C205" s="5"/>
      <c r="D205" s="5"/>
      <c r="E205" s="5"/>
      <c r="F205" s="6" t="s">
        <v>437</v>
      </c>
      <c r="G205" s="6"/>
      <c r="H205" s="7" t="s">
        <v>449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6" t="s">
        <v>63</v>
      </c>
      <c r="W205" s="6"/>
      <c r="X205" s="8">
        <v>7</v>
      </c>
      <c r="Y205" s="8"/>
      <c r="Z205" s="8"/>
      <c r="AA205" s="8"/>
      <c r="AB205" s="8"/>
      <c r="AC205" s="8"/>
      <c r="AD205" s="9"/>
      <c r="AE205" s="9"/>
      <c r="AF205" s="9"/>
    </row>
    <row r="206" spans="1:32" ht="15" customHeight="1">
      <c r="A206" s="16" t="s">
        <v>450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4.25" customHeight="1">
      <c r="A207" s="26" t="s">
        <v>451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spans="1:32" ht="12" customHeight="1">
      <c r="A208" s="24" t="s">
        <v>452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5"/>
      <c r="AE208" s="25"/>
      <c r="AF208" s="25"/>
    </row>
    <row r="210" spans="6:26" ht="15">
      <c r="F210" s="27" t="s">
        <v>453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8"/>
      <c r="Y210" s="28"/>
      <c r="Z210" s="28"/>
    </row>
    <row r="211" spans="6:26" ht="15">
      <c r="F211" s="27" t="s">
        <v>454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8"/>
      <c r="Y211" s="28"/>
      <c r="Z211" s="28"/>
    </row>
    <row r="212" spans="6:26" ht="15">
      <c r="F212" s="27" t="s">
        <v>455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8"/>
      <c r="Y212" s="28"/>
      <c r="Z212" s="28"/>
    </row>
    <row r="213" spans="6:26" ht="15">
      <c r="F213" s="27" t="s">
        <v>456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8"/>
      <c r="Y213" s="28"/>
      <c r="Z213" s="28"/>
    </row>
    <row r="214" spans="6:26" ht="15">
      <c r="F214" s="27" t="s">
        <v>457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8"/>
      <c r="Y214" s="28"/>
      <c r="Z214" s="28"/>
    </row>
  </sheetData>
  <sheetProtection/>
  <mergeCells count="1042">
    <mergeCell ref="F210:W210"/>
    <mergeCell ref="F214:W214"/>
    <mergeCell ref="F213:W213"/>
    <mergeCell ref="F212:W212"/>
    <mergeCell ref="F211:W211"/>
    <mergeCell ref="X210:Z210"/>
    <mergeCell ref="X211:Z211"/>
    <mergeCell ref="X212:Z212"/>
    <mergeCell ref="X213:Z213"/>
    <mergeCell ref="X214:Z214"/>
    <mergeCell ref="A206:AF206"/>
    <mergeCell ref="A207:AF207"/>
    <mergeCell ref="AD204:AF204"/>
    <mergeCell ref="A205:E205"/>
    <mergeCell ref="F205:G205"/>
    <mergeCell ref="H205:U205"/>
    <mergeCell ref="V205:W205"/>
    <mergeCell ref="AA204:AC204"/>
    <mergeCell ref="A208:AC208"/>
    <mergeCell ref="AD208:AF208"/>
    <mergeCell ref="X205:Z205"/>
    <mergeCell ref="AA205:AC205"/>
    <mergeCell ref="AD205:AF205"/>
    <mergeCell ref="A204:E204"/>
    <mergeCell ref="F204:G204"/>
    <mergeCell ref="H204:U204"/>
    <mergeCell ref="V204:W204"/>
    <mergeCell ref="X204:Z204"/>
    <mergeCell ref="AD202:AF202"/>
    <mergeCell ref="A203:E203"/>
    <mergeCell ref="F203:G203"/>
    <mergeCell ref="H203:U203"/>
    <mergeCell ref="V203:W203"/>
    <mergeCell ref="X203:Z203"/>
    <mergeCell ref="AA203:AC203"/>
    <mergeCell ref="AD203:AF203"/>
    <mergeCell ref="A202:E202"/>
    <mergeCell ref="F202:G202"/>
    <mergeCell ref="H202:U202"/>
    <mergeCell ref="V202:W202"/>
    <mergeCell ref="X202:Z202"/>
    <mergeCell ref="AA202:AC202"/>
    <mergeCell ref="AD200:AF200"/>
    <mergeCell ref="A201:E201"/>
    <mergeCell ref="F201:G201"/>
    <mergeCell ref="H201:U201"/>
    <mergeCell ref="V201:W201"/>
    <mergeCell ref="X201:Z201"/>
    <mergeCell ref="AA201:AC201"/>
    <mergeCell ref="AD201:AF201"/>
    <mergeCell ref="A198:AF198"/>
    <mergeCell ref="A199:E199"/>
    <mergeCell ref="F199:G199"/>
    <mergeCell ref="H199:AF199"/>
    <mergeCell ref="A200:E200"/>
    <mergeCell ref="F200:G200"/>
    <mergeCell ref="H200:U200"/>
    <mergeCell ref="V200:W200"/>
    <mergeCell ref="X200:Z200"/>
    <mergeCell ref="AA200:AC200"/>
    <mergeCell ref="AD196:AF196"/>
    <mergeCell ref="A197:E197"/>
    <mergeCell ref="F197:G197"/>
    <mergeCell ref="H197:U197"/>
    <mergeCell ref="V197:W197"/>
    <mergeCell ref="X197:Z197"/>
    <mergeCell ref="AA197:AC197"/>
    <mergeCell ref="AD197:AF197"/>
    <mergeCell ref="A196:E196"/>
    <mergeCell ref="F196:G196"/>
    <mergeCell ref="H196:U196"/>
    <mergeCell ref="V196:W196"/>
    <mergeCell ref="X196:Z196"/>
    <mergeCell ref="AA196:AC196"/>
    <mergeCell ref="AD194:AF194"/>
    <mergeCell ref="A195:E195"/>
    <mergeCell ref="F195:G195"/>
    <mergeCell ref="H195:U195"/>
    <mergeCell ref="V195:W195"/>
    <mergeCell ref="X195:Z195"/>
    <mergeCell ref="AA195:AC195"/>
    <mergeCell ref="AD195:AF195"/>
    <mergeCell ref="A194:E194"/>
    <mergeCell ref="F194:G194"/>
    <mergeCell ref="H194:U194"/>
    <mergeCell ref="V194:W194"/>
    <mergeCell ref="X194:Z194"/>
    <mergeCell ref="AA194:AC194"/>
    <mergeCell ref="AD192:AF192"/>
    <mergeCell ref="A193:E193"/>
    <mergeCell ref="F193:G193"/>
    <mergeCell ref="H193:U193"/>
    <mergeCell ref="V193:W193"/>
    <mergeCell ref="X193:Z193"/>
    <mergeCell ref="AA193:AC193"/>
    <mergeCell ref="AD193:AF193"/>
    <mergeCell ref="A192:E192"/>
    <mergeCell ref="F192:G192"/>
    <mergeCell ref="H192:U192"/>
    <mergeCell ref="V192:W192"/>
    <mergeCell ref="X192:Z192"/>
    <mergeCell ref="AA192:AC192"/>
    <mergeCell ref="AD190:AF190"/>
    <mergeCell ref="A191:E191"/>
    <mergeCell ref="F191:G191"/>
    <mergeCell ref="H191:U191"/>
    <mergeCell ref="V191:W191"/>
    <mergeCell ref="X191:Z191"/>
    <mergeCell ref="AA191:AC191"/>
    <mergeCell ref="AD191:AF191"/>
    <mergeCell ref="A190:E190"/>
    <mergeCell ref="F190:G190"/>
    <mergeCell ref="H190:U190"/>
    <mergeCell ref="V190:W190"/>
    <mergeCell ref="X190:Z190"/>
    <mergeCell ref="AA190:AC190"/>
    <mergeCell ref="AD188:AF188"/>
    <mergeCell ref="A189:E189"/>
    <mergeCell ref="F189:G189"/>
    <mergeCell ref="H189:U189"/>
    <mergeCell ref="V189:W189"/>
    <mergeCell ref="X189:Z189"/>
    <mergeCell ref="AA189:AC189"/>
    <mergeCell ref="AD189:AF189"/>
    <mergeCell ref="A188:E188"/>
    <mergeCell ref="F188:G188"/>
    <mergeCell ref="H188:U188"/>
    <mergeCell ref="V188:W188"/>
    <mergeCell ref="X188:Z188"/>
    <mergeCell ref="AA188:AC188"/>
    <mergeCell ref="AD186:AF186"/>
    <mergeCell ref="A187:E187"/>
    <mergeCell ref="F187:G187"/>
    <mergeCell ref="H187:U187"/>
    <mergeCell ref="V187:W187"/>
    <mergeCell ref="X187:Z187"/>
    <mergeCell ref="AA187:AC187"/>
    <mergeCell ref="AD187:AF187"/>
    <mergeCell ref="A186:E186"/>
    <mergeCell ref="F186:G186"/>
    <mergeCell ref="H186:U186"/>
    <mergeCell ref="V186:W186"/>
    <mergeCell ref="X186:Z186"/>
    <mergeCell ref="AA186:AC186"/>
    <mergeCell ref="AD184:AF184"/>
    <mergeCell ref="A185:E185"/>
    <mergeCell ref="F185:G185"/>
    <mergeCell ref="H185:U185"/>
    <mergeCell ref="V185:W185"/>
    <mergeCell ref="X185:Z185"/>
    <mergeCell ref="AA185:AC185"/>
    <mergeCell ref="AD185:AF185"/>
    <mergeCell ref="A184:E184"/>
    <mergeCell ref="F184:G184"/>
    <mergeCell ref="H184:U184"/>
    <mergeCell ref="V184:W184"/>
    <mergeCell ref="X184:Z184"/>
    <mergeCell ref="AA184:AC184"/>
    <mergeCell ref="AA182:AC182"/>
    <mergeCell ref="AD182:AF182"/>
    <mergeCell ref="A183:E183"/>
    <mergeCell ref="F183:G183"/>
    <mergeCell ref="H183:U183"/>
    <mergeCell ref="V183:W183"/>
    <mergeCell ref="X183:Z183"/>
    <mergeCell ref="AA183:AC183"/>
    <mergeCell ref="AD183:AF183"/>
    <mergeCell ref="AD179:AF179"/>
    <mergeCell ref="A180:AF180"/>
    <mergeCell ref="A181:E181"/>
    <mergeCell ref="F181:G181"/>
    <mergeCell ref="H181:AF181"/>
    <mergeCell ref="A182:E182"/>
    <mergeCell ref="F182:G182"/>
    <mergeCell ref="H182:U182"/>
    <mergeCell ref="V182:W182"/>
    <mergeCell ref="X182:Z182"/>
    <mergeCell ref="A179:E179"/>
    <mergeCell ref="F179:G179"/>
    <mergeCell ref="H179:U179"/>
    <mergeCell ref="V179:W179"/>
    <mergeCell ref="X179:Z179"/>
    <mergeCell ref="AA179:AC179"/>
    <mergeCell ref="AD177:AF177"/>
    <mergeCell ref="A178:E178"/>
    <mergeCell ref="F178:G178"/>
    <mergeCell ref="H178:U178"/>
    <mergeCell ref="V178:W178"/>
    <mergeCell ref="X178:Z178"/>
    <mergeCell ref="AA178:AC178"/>
    <mergeCell ref="AD178:AF178"/>
    <mergeCell ref="A177:E177"/>
    <mergeCell ref="F177:G177"/>
    <mergeCell ref="H177:U177"/>
    <mergeCell ref="V177:W177"/>
    <mergeCell ref="X177:Z177"/>
    <mergeCell ref="AA177:AC177"/>
    <mergeCell ref="AD175:AF175"/>
    <mergeCell ref="A176:E176"/>
    <mergeCell ref="F176:G176"/>
    <mergeCell ref="H176:U176"/>
    <mergeCell ref="V176:W176"/>
    <mergeCell ref="X176:Z176"/>
    <mergeCell ref="AA176:AC176"/>
    <mergeCell ref="AD176:AF176"/>
    <mergeCell ref="A175:E175"/>
    <mergeCell ref="F175:G175"/>
    <mergeCell ref="H175:U175"/>
    <mergeCell ref="V175:W175"/>
    <mergeCell ref="X175:Z175"/>
    <mergeCell ref="AA175:AC175"/>
    <mergeCell ref="AA173:AC173"/>
    <mergeCell ref="AD173:AF173"/>
    <mergeCell ref="A174:E174"/>
    <mergeCell ref="F174:G174"/>
    <mergeCell ref="H174:U174"/>
    <mergeCell ref="V174:W174"/>
    <mergeCell ref="X174:Z174"/>
    <mergeCell ref="AA174:AC174"/>
    <mergeCell ref="AD174:AF174"/>
    <mergeCell ref="AD170:AF170"/>
    <mergeCell ref="A171:AF171"/>
    <mergeCell ref="A172:E172"/>
    <mergeCell ref="F172:G172"/>
    <mergeCell ref="H172:AF172"/>
    <mergeCell ref="A173:E173"/>
    <mergeCell ref="F173:G173"/>
    <mergeCell ref="H173:U173"/>
    <mergeCell ref="V173:W173"/>
    <mergeCell ref="X173:Z173"/>
    <mergeCell ref="A170:E170"/>
    <mergeCell ref="F170:G170"/>
    <mergeCell ref="H170:U170"/>
    <mergeCell ref="V170:W170"/>
    <mergeCell ref="X170:Z170"/>
    <mergeCell ref="AA170:AC170"/>
    <mergeCell ref="AD168:AF168"/>
    <mergeCell ref="A169:E169"/>
    <mergeCell ref="F169:G169"/>
    <mergeCell ref="H169:U169"/>
    <mergeCell ref="V169:W169"/>
    <mergeCell ref="X169:Z169"/>
    <mergeCell ref="AA169:AC169"/>
    <mergeCell ref="AD169:AF169"/>
    <mergeCell ref="A168:E168"/>
    <mergeCell ref="F168:G168"/>
    <mergeCell ref="H168:U168"/>
    <mergeCell ref="V168:W168"/>
    <mergeCell ref="X168:Z168"/>
    <mergeCell ref="AA168:AC168"/>
    <mergeCell ref="AD165:AF165"/>
    <mergeCell ref="A166:E166"/>
    <mergeCell ref="F166:G166"/>
    <mergeCell ref="H166:AF166"/>
    <mergeCell ref="A167:E167"/>
    <mergeCell ref="F167:G167"/>
    <mergeCell ref="H167:AF167"/>
    <mergeCell ref="AD159:AF159"/>
    <mergeCell ref="A160:AF160"/>
    <mergeCell ref="A161:AF161"/>
    <mergeCell ref="A163:AF163"/>
    <mergeCell ref="A165:E165"/>
    <mergeCell ref="F165:G165"/>
    <mergeCell ref="H165:U165"/>
    <mergeCell ref="V165:W165"/>
    <mergeCell ref="X165:Z165"/>
    <mergeCell ref="AA165:AC165"/>
    <mergeCell ref="A157:AF157"/>
    <mergeCell ref="A158:E158"/>
    <mergeCell ref="F158:G158"/>
    <mergeCell ref="H158:AF158"/>
    <mergeCell ref="A159:E159"/>
    <mergeCell ref="F159:G159"/>
    <mergeCell ref="H159:U159"/>
    <mergeCell ref="V159:W159"/>
    <mergeCell ref="X159:Z159"/>
    <mergeCell ref="AA159:AC159"/>
    <mergeCell ref="AD155:AF155"/>
    <mergeCell ref="A156:E156"/>
    <mergeCell ref="F156:G156"/>
    <mergeCell ref="H156:U156"/>
    <mergeCell ref="V156:W156"/>
    <mergeCell ref="X156:Z156"/>
    <mergeCell ref="AA156:AC156"/>
    <mergeCell ref="AD156:AF156"/>
    <mergeCell ref="A155:E155"/>
    <mergeCell ref="F155:G155"/>
    <mergeCell ref="H155:U155"/>
    <mergeCell ref="V155:W155"/>
    <mergeCell ref="X155:Z155"/>
    <mergeCell ref="AA155:AC155"/>
    <mergeCell ref="AD153:AF153"/>
    <mergeCell ref="AD154:AF154"/>
    <mergeCell ref="A154:E154"/>
    <mergeCell ref="F154:G154"/>
    <mergeCell ref="H154:U154"/>
    <mergeCell ref="V154:W154"/>
    <mergeCell ref="X154:Z154"/>
    <mergeCell ref="AA154:AC154"/>
    <mergeCell ref="A153:E153"/>
    <mergeCell ref="F153:G153"/>
    <mergeCell ref="H153:U153"/>
    <mergeCell ref="V153:W153"/>
    <mergeCell ref="X153:Z153"/>
    <mergeCell ref="AA153:AC153"/>
    <mergeCell ref="AD151:AF151"/>
    <mergeCell ref="A152:E152"/>
    <mergeCell ref="F152:G152"/>
    <mergeCell ref="H152:U152"/>
    <mergeCell ref="V152:W152"/>
    <mergeCell ref="X152:Z152"/>
    <mergeCell ref="AA152:AC152"/>
    <mergeCell ref="AD152:AF152"/>
    <mergeCell ref="A151:E151"/>
    <mergeCell ref="F151:G151"/>
    <mergeCell ref="H151:U151"/>
    <mergeCell ref="V151:W151"/>
    <mergeCell ref="X151:Z151"/>
    <mergeCell ref="AA151:AC151"/>
    <mergeCell ref="AD149:AF149"/>
    <mergeCell ref="A150:E150"/>
    <mergeCell ref="F150:G150"/>
    <mergeCell ref="H150:U150"/>
    <mergeCell ref="V150:W150"/>
    <mergeCell ref="X150:Z150"/>
    <mergeCell ref="AA150:AC150"/>
    <mergeCell ref="AD150:AF150"/>
    <mergeCell ref="A149:E149"/>
    <mergeCell ref="F149:G149"/>
    <mergeCell ref="H149:U149"/>
    <mergeCell ref="V149:W149"/>
    <mergeCell ref="X149:Z149"/>
    <mergeCell ref="AA149:AC149"/>
    <mergeCell ref="AA147:AC147"/>
    <mergeCell ref="AD147:AF147"/>
    <mergeCell ref="A148:E148"/>
    <mergeCell ref="F148:G148"/>
    <mergeCell ref="H148:U148"/>
    <mergeCell ref="V148:W148"/>
    <mergeCell ref="X148:Z148"/>
    <mergeCell ref="AA148:AC148"/>
    <mergeCell ref="AD148:AF148"/>
    <mergeCell ref="AD144:AF144"/>
    <mergeCell ref="A145:AF145"/>
    <mergeCell ref="A146:E146"/>
    <mergeCell ref="F146:G146"/>
    <mergeCell ref="H146:AF146"/>
    <mergeCell ref="A147:E147"/>
    <mergeCell ref="F147:G147"/>
    <mergeCell ref="H147:U147"/>
    <mergeCell ref="V147:W147"/>
    <mergeCell ref="X147:Z147"/>
    <mergeCell ref="A144:E144"/>
    <mergeCell ref="F144:G144"/>
    <mergeCell ref="H144:U144"/>
    <mergeCell ref="V144:W144"/>
    <mergeCell ref="X144:Z144"/>
    <mergeCell ref="AA144:AC144"/>
    <mergeCell ref="AD142:AF142"/>
    <mergeCell ref="A143:E143"/>
    <mergeCell ref="F143:G143"/>
    <mergeCell ref="H143:U143"/>
    <mergeCell ref="V143:W143"/>
    <mergeCell ref="X143:Z143"/>
    <mergeCell ref="AA143:AC143"/>
    <mergeCell ref="AD143:AF143"/>
    <mergeCell ref="A142:E142"/>
    <mergeCell ref="F142:G142"/>
    <mergeCell ref="H142:U142"/>
    <mergeCell ref="V142:W142"/>
    <mergeCell ref="X142:Z142"/>
    <mergeCell ref="AA142:AC142"/>
    <mergeCell ref="AD140:AF140"/>
    <mergeCell ref="A141:E141"/>
    <mergeCell ref="F141:G141"/>
    <mergeCell ref="H141:U141"/>
    <mergeCell ref="V141:W141"/>
    <mergeCell ref="X141:Z141"/>
    <mergeCell ref="AA141:AC141"/>
    <mergeCell ref="AD141:AF141"/>
    <mergeCell ref="A140:E140"/>
    <mergeCell ref="F140:G140"/>
    <mergeCell ref="H140:U140"/>
    <mergeCell ref="V140:W140"/>
    <mergeCell ref="X140:Z140"/>
    <mergeCell ref="AA140:AC140"/>
    <mergeCell ref="AD138:AF138"/>
    <mergeCell ref="A139:E139"/>
    <mergeCell ref="F139:G139"/>
    <mergeCell ref="H139:U139"/>
    <mergeCell ref="V139:W139"/>
    <mergeCell ref="X139:Z139"/>
    <mergeCell ref="AA139:AC139"/>
    <mergeCell ref="AD139:AF139"/>
    <mergeCell ref="A136:AF136"/>
    <mergeCell ref="A137:E137"/>
    <mergeCell ref="F137:G137"/>
    <mergeCell ref="H137:AF137"/>
    <mergeCell ref="A138:E138"/>
    <mergeCell ref="F138:G138"/>
    <mergeCell ref="H138:U138"/>
    <mergeCell ref="V138:W138"/>
    <mergeCell ref="X138:Z138"/>
    <mergeCell ref="AA138:AC138"/>
    <mergeCell ref="AA134:AC134"/>
    <mergeCell ref="AD134:AF134"/>
    <mergeCell ref="A135:E135"/>
    <mergeCell ref="F135:G135"/>
    <mergeCell ref="H135:U135"/>
    <mergeCell ref="V135:W135"/>
    <mergeCell ref="X135:Z135"/>
    <mergeCell ref="AA135:AC135"/>
    <mergeCell ref="AD135:AF135"/>
    <mergeCell ref="AD131:AF131"/>
    <mergeCell ref="A132:AF132"/>
    <mergeCell ref="A133:E133"/>
    <mergeCell ref="F133:G133"/>
    <mergeCell ref="H133:AF133"/>
    <mergeCell ref="A134:E134"/>
    <mergeCell ref="F134:G134"/>
    <mergeCell ref="H134:U134"/>
    <mergeCell ref="V134:W134"/>
    <mergeCell ref="X134:Z134"/>
    <mergeCell ref="A131:E131"/>
    <mergeCell ref="F131:G131"/>
    <mergeCell ref="H131:U131"/>
    <mergeCell ref="V131:W131"/>
    <mergeCell ref="X131:Z131"/>
    <mergeCell ref="AA131:AC131"/>
    <mergeCell ref="AD129:AF129"/>
    <mergeCell ref="A130:E130"/>
    <mergeCell ref="F130:G130"/>
    <mergeCell ref="H130:U130"/>
    <mergeCell ref="V130:W130"/>
    <mergeCell ref="X130:Z130"/>
    <mergeCell ref="AA130:AC130"/>
    <mergeCell ref="AD130:AF130"/>
    <mergeCell ref="A129:E129"/>
    <mergeCell ref="F129:G129"/>
    <mergeCell ref="H129:U129"/>
    <mergeCell ref="V129:W129"/>
    <mergeCell ref="X129:Z129"/>
    <mergeCell ref="AA129:AC129"/>
    <mergeCell ref="A127:E127"/>
    <mergeCell ref="F127:G127"/>
    <mergeCell ref="H127:AF127"/>
    <mergeCell ref="A128:E128"/>
    <mergeCell ref="F128:G128"/>
    <mergeCell ref="H128:U128"/>
    <mergeCell ref="V128:W128"/>
    <mergeCell ref="X128:Z128"/>
    <mergeCell ref="AA128:AC128"/>
    <mergeCell ref="AD128:AF128"/>
    <mergeCell ref="AD123:AF123"/>
    <mergeCell ref="A124:AF124"/>
    <mergeCell ref="A125:AF125"/>
    <mergeCell ref="A126:E126"/>
    <mergeCell ref="F126:G126"/>
    <mergeCell ref="H126:AF126"/>
    <mergeCell ref="A121:AF121"/>
    <mergeCell ref="A122:E122"/>
    <mergeCell ref="F122:G122"/>
    <mergeCell ref="H122:AF122"/>
    <mergeCell ref="A123:E123"/>
    <mergeCell ref="F123:G123"/>
    <mergeCell ref="H123:U123"/>
    <mergeCell ref="V123:W123"/>
    <mergeCell ref="X123:Z123"/>
    <mergeCell ref="AA123:AC123"/>
    <mergeCell ref="AD119:AF119"/>
    <mergeCell ref="A120:E120"/>
    <mergeCell ref="F120:G120"/>
    <mergeCell ref="H120:U120"/>
    <mergeCell ref="V120:W120"/>
    <mergeCell ref="X120:Z120"/>
    <mergeCell ref="AA120:AC120"/>
    <mergeCell ref="AD120:AF120"/>
    <mergeCell ref="A119:E119"/>
    <mergeCell ref="F119:G119"/>
    <mergeCell ref="H119:U119"/>
    <mergeCell ref="V119:W119"/>
    <mergeCell ref="X119:Z119"/>
    <mergeCell ref="AA119:AC119"/>
    <mergeCell ref="AD115:AF115"/>
    <mergeCell ref="A116:AF116"/>
    <mergeCell ref="A117:E117"/>
    <mergeCell ref="F117:G117"/>
    <mergeCell ref="H117:AF117"/>
    <mergeCell ref="A118:E118"/>
    <mergeCell ref="F118:G118"/>
    <mergeCell ref="H118:AF118"/>
    <mergeCell ref="A115:E115"/>
    <mergeCell ref="F115:G115"/>
    <mergeCell ref="H115:U115"/>
    <mergeCell ref="V115:W115"/>
    <mergeCell ref="X115:Z115"/>
    <mergeCell ref="AA115:AC115"/>
    <mergeCell ref="AD113:AF113"/>
    <mergeCell ref="A114:E114"/>
    <mergeCell ref="F114:G114"/>
    <mergeCell ref="H114:U114"/>
    <mergeCell ref="V114:W114"/>
    <mergeCell ref="X114:Z114"/>
    <mergeCell ref="AA114:AC114"/>
    <mergeCell ref="AD114:AF114"/>
    <mergeCell ref="A113:E113"/>
    <mergeCell ref="F113:G113"/>
    <mergeCell ref="H113:U113"/>
    <mergeCell ref="V113:W113"/>
    <mergeCell ref="X113:Z113"/>
    <mergeCell ref="AA113:AC113"/>
    <mergeCell ref="AD111:AF111"/>
    <mergeCell ref="A112:E112"/>
    <mergeCell ref="F112:G112"/>
    <mergeCell ref="H112:U112"/>
    <mergeCell ref="V112:W112"/>
    <mergeCell ref="X112:Z112"/>
    <mergeCell ref="AA112:AC112"/>
    <mergeCell ref="AD112:AF112"/>
    <mergeCell ref="A111:E111"/>
    <mergeCell ref="F111:G111"/>
    <mergeCell ref="H111:U111"/>
    <mergeCell ref="V111:W111"/>
    <mergeCell ref="X111:Z111"/>
    <mergeCell ref="AA111:AC111"/>
    <mergeCell ref="AD109:AF109"/>
    <mergeCell ref="A110:E110"/>
    <mergeCell ref="F110:G110"/>
    <mergeCell ref="H110:U110"/>
    <mergeCell ref="V110:W110"/>
    <mergeCell ref="X110:Z110"/>
    <mergeCell ref="AA110:AC110"/>
    <mergeCell ref="AD110:AF110"/>
    <mergeCell ref="A109:E109"/>
    <mergeCell ref="F109:G109"/>
    <mergeCell ref="H109:U109"/>
    <mergeCell ref="V109:W109"/>
    <mergeCell ref="X109:Z109"/>
    <mergeCell ref="AA109:AC109"/>
    <mergeCell ref="AD107:AF107"/>
    <mergeCell ref="A108:E108"/>
    <mergeCell ref="F108:G108"/>
    <mergeCell ref="H108:U108"/>
    <mergeCell ref="V108:W108"/>
    <mergeCell ref="X108:Z108"/>
    <mergeCell ref="AA108:AC108"/>
    <mergeCell ref="AD108:AF108"/>
    <mergeCell ref="A107:E107"/>
    <mergeCell ref="F107:G107"/>
    <mergeCell ref="H107:U107"/>
    <mergeCell ref="V107:W107"/>
    <mergeCell ref="X107:Z107"/>
    <mergeCell ref="AA107:AC107"/>
    <mergeCell ref="A104:AF104"/>
    <mergeCell ref="A105:AF105"/>
    <mergeCell ref="A106:E106"/>
    <mergeCell ref="F106:G106"/>
    <mergeCell ref="H106:AF106"/>
    <mergeCell ref="A103:E103"/>
    <mergeCell ref="F103:G103"/>
    <mergeCell ref="H103:U103"/>
    <mergeCell ref="V103:W103"/>
    <mergeCell ref="X103:Z103"/>
    <mergeCell ref="AA103:AC103"/>
    <mergeCell ref="AA100:AC100"/>
    <mergeCell ref="AD100:AF100"/>
    <mergeCell ref="A101:AF101"/>
    <mergeCell ref="A102:E102"/>
    <mergeCell ref="F102:G102"/>
    <mergeCell ref="H102:AF102"/>
    <mergeCell ref="AD103:AF103"/>
    <mergeCell ref="AD97:AF97"/>
    <mergeCell ref="A98:AF98"/>
    <mergeCell ref="A99:E99"/>
    <mergeCell ref="F99:G99"/>
    <mergeCell ref="H99:AF99"/>
    <mergeCell ref="A100:E100"/>
    <mergeCell ref="F100:G100"/>
    <mergeCell ref="H100:U100"/>
    <mergeCell ref="V100:W100"/>
    <mergeCell ref="X100:Z100"/>
    <mergeCell ref="A97:E97"/>
    <mergeCell ref="F97:G97"/>
    <mergeCell ref="H97:U97"/>
    <mergeCell ref="V97:W97"/>
    <mergeCell ref="X97:Z97"/>
    <mergeCell ref="AA97:AC97"/>
    <mergeCell ref="AA95:AC95"/>
    <mergeCell ref="AD95:AF95"/>
    <mergeCell ref="A96:E96"/>
    <mergeCell ref="F96:G96"/>
    <mergeCell ref="H96:U96"/>
    <mergeCell ref="V96:W96"/>
    <mergeCell ref="X96:Z96"/>
    <mergeCell ref="AA96:AC96"/>
    <mergeCell ref="AD96:AF96"/>
    <mergeCell ref="AD92:AF92"/>
    <mergeCell ref="A93:AF93"/>
    <mergeCell ref="A94:E94"/>
    <mergeCell ref="F94:G94"/>
    <mergeCell ref="H94:AF94"/>
    <mergeCell ref="A95:E95"/>
    <mergeCell ref="F95:G95"/>
    <mergeCell ref="H95:U95"/>
    <mergeCell ref="V95:W95"/>
    <mergeCell ref="X95:Z95"/>
    <mergeCell ref="A92:E92"/>
    <mergeCell ref="F92:G92"/>
    <mergeCell ref="H92:U92"/>
    <mergeCell ref="V92:W92"/>
    <mergeCell ref="X92:Z92"/>
    <mergeCell ref="AA92:AC92"/>
    <mergeCell ref="AD90:AF90"/>
    <mergeCell ref="A91:E91"/>
    <mergeCell ref="F91:G91"/>
    <mergeCell ref="H91:U91"/>
    <mergeCell ref="V91:W91"/>
    <mergeCell ref="X91:Z91"/>
    <mergeCell ref="AA91:AC91"/>
    <mergeCell ref="AD91:AF91"/>
    <mergeCell ref="A90:E90"/>
    <mergeCell ref="F90:G90"/>
    <mergeCell ref="H90:U90"/>
    <mergeCell ref="V90:W90"/>
    <mergeCell ref="X90:Z90"/>
    <mergeCell ref="AA90:AC90"/>
    <mergeCell ref="A86:AF86"/>
    <mergeCell ref="A87:AF87"/>
    <mergeCell ref="A88:E88"/>
    <mergeCell ref="F88:G88"/>
    <mergeCell ref="H88:AF88"/>
    <mergeCell ref="A89:E89"/>
    <mergeCell ref="F89:G89"/>
    <mergeCell ref="H89:AF89"/>
    <mergeCell ref="AD84:AF84"/>
    <mergeCell ref="A85:E85"/>
    <mergeCell ref="F85:G85"/>
    <mergeCell ref="H85:U85"/>
    <mergeCell ref="V85:W85"/>
    <mergeCell ref="X85:Z85"/>
    <mergeCell ref="AA85:AC85"/>
    <mergeCell ref="AD85:AF85"/>
    <mergeCell ref="A84:E84"/>
    <mergeCell ref="F84:G84"/>
    <mergeCell ref="H84:U84"/>
    <mergeCell ref="V84:W84"/>
    <mergeCell ref="X84:Z84"/>
    <mergeCell ref="AA84:AC84"/>
    <mergeCell ref="AA82:AC82"/>
    <mergeCell ref="AD82:AF82"/>
    <mergeCell ref="A83:E83"/>
    <mergeCell ref="F83:G83"/>
    <mergeCell ref="H83:U83"/>
    <mergeCell ref="V83:W83"/>
    <mergeCell ref="X83:Z83"/>
    <mergeCell ref="AA83:AC83"/>
    <mergeCell ref="AD83:AF83"/>
    <mergeCell ref="AD79:AF79"/>
    <mergeCell ref="A80:AF80"/>
    <mergeCell ref="A81:E81"/>
    <mergeCell ref="F81:G81"/>
    <mergeCell ref="H81:AF81"/>
    <mergeCell ref="A82:E82"/>
    <mergeCell ref="F82:G82"/>
    <mergeCell ref="H82:U82"/>
    <mergeCell ref="V82:W82"/>
    <mergeCell ref="X82:Z82"/>
    <mergeCell ref="A77:AF77"/>
    <mergeCell ref="A78:E78"/>
    <mergeCell ref="F78:G78"/>
    <mergeCell ref="H78:AF78"/>
    <mergeCell ref="A79:E79"/>
    <mergeCell ref="F79:G79"/>
    <mergeCell ref="H79:U79"/>
    <mergeCell ref="V79:W79"/>
    <mergeCell ref="X79:Z79"/>
    <mergeCell ref="AA79:AC79"/>
    <mergeCell ref="AA75:AC75"/>
    <mergeCell ref="AD75:AF75"/>
    <mergeCell ref="A76:E76"/>
    <mergeCell ref="F76:G76"/>
    <mergeCell ref="H76:U76"/>
    <mergeCell ref="V76:W76"/>
    <mergeCell ref="X76:Z76"/>
    <mergeCell ref="AA76:AC76"/>
    <mergeCell ref="AD76:AF76"/>
    <mergeCell ref="AD72:AF72"/>
    <mergeCell ref="A73:AF73"/>
    <mergeCell ref="A74:E74"/>
    <mergeCell ref="F74:G74"/>
    <mergeCell ref="H74:AF74"/>
    <mergeCell ref="A75:E75"/>
    <mergeCell ref="F75:G75"/>
    <mergeCell ref="H75:U75"/>
    <mergeCell ref="V75:W75"/>
    <mergeCell ref="X75:Z75"/>
    <mergeCell ref="A72:E72"/>
    <mergeCell ref="F72:G72"/>
    <mergeCell ref="H72:U72"/>
    <mergeCell ref="V72:W72"/>
    <mergeCell ref="X72:Z72"/>
    <mergeCell ref="AA72:AC72"/>
    <mergeCell ref="AD70:AF70"/>
    <mergeCell ref="A71:E71"/>
    <mergeCell ref="F71:G71"/>
    <mergeCell ref="H71:U71"/>
    <mergeCell ref="V71:W71"/>
    <mergeCell ref="X71:Z71"/>
    <mergeCell ref="AA71:AC71"/>
    <mergeCell ref="AD71:AF71"/>
    <mergeCell ref="A70:E70"/>
    <mergeCell ref="F70:G70"/>
    <mergeCell ref="H70:U70"/>
    <mergeCell ref="V70:W70"/>
    <mergeCell ref="X70:Z70"/>
    <mergeCell ref="AA70:AC70"/>
    <mergeCell ref="AD68:AF68"/>
    <mergeCell ref="A69:E69"/>
    <mergeCell ref="F69:G69"/>
    <mergeCell ref="H69:U69"/>
    <mergeCell ref="V69:W69"/>
    <mergeCell ref="X69:Z69"/>
    <mergeCell ref="AA69:AC69"/>
    <mergeCell ref="AD69:AF69"/>
    <mergeCell ref="A66:AF66"/>
    <mergeCell ref="A67:E67"/>
    <mergeCell ref="F67:G67"/>
    <mergeCell ref="H67:AF67"/>
    <mergeCell ref="A68:E68"/>
    <mergeCell ref="F68:G68"/>
    <mergeCell ref="H68:U68"/>
    <mergeCell ref="V68:W68"/>
    <mergeCell ref="X68:Z68"/>
    <mergeCell ref="AA68:AC68"/>
    <mergeCell ref="AD64:AF64"/>
    <mergeCell ref="A65:E65"/>
    <mergeCell ref="F65:G65"/>
    <mergeCell ref="H65:U65"/>
    <mergeCell ref="V65:W65"/>
    <mergeCell ref="X65:Z65"/>
    <mergeCell ref="AA65:AC65"/>
    <mergeCell ref="AD65:AF65"/>
    <mergeCell ref="A64:E64"/>
    <mergeCell ref="F64:G64"/>
    <mergeCell ref="H64:U64"/>
    <mergeCell ref="V64:W64"/>
    <mergeCell ref="X64:Z64"/>
    <mergeCell ref="AA64:AC64"/>
    <mergeCell ref="AD62:AF62"/>
    <mergeCell ref="A63:E63"/>
    <mergeCell ref="F63:G63"/>
    <mergeCell ref="H63:U63"/>
    <mergeCell ref="V63:W63"/>
    <mergeCell ref="X63:Z63"/>
    <mergeCell ref="AA63:AC63"/>
    <mergeCell ref="AD63:AF63"/>
    <mergeCell ref="A62:E62"/>
    <mergeCell ref="F62:G62"/>
    <mergeCell ref="H62:U62"/>
    <mergeCell ref="V62:W62"/>
    <mergeCell ref="X62:Z62"/>
    <mergeCell ref="AA62:AC62"/>
    <mergeCell ref="AD60:AF60"/>
    <mergeCell ref="A61:E61"/>
    <mergeCell ref="F61:G61"/>
    <mergeCell ref="H61:U61"/>
    <mergeCell ref="V61:W61"/>
    <mergeCell ref="X61:Z61"/>
    <mergeCell ref="AA61:AC61"/>
    <mergeCell ref="AD61:AF61"/>
    <mergeCell ref="A60:E60"/>
    <mergeCell ref="F60:G60"/>
    <mergeCell ref="H60:U60"/>
    <mergeCell ref="V60:W60"/>
    <mergeCell ref="X60:Z60"/>
    <mergeCell ref="AA60:AC60"/>
    <mergeCell ref="AD58:AF58"/>
    <mergeCell ref="A59:E59"/>
    <mergeCell ref="F59:G59"/>
    <mergeCell ref="H59:U59"/>
    <mergeCell ref="V59:W59"/>
    <mergeCell ref="X59:Z59"/>
    <mergeCell ref="AA59:AC59"/>
    <mergeCell ref="AD59:AF59"/>
    <mergeCell ref="A56:AF56"/>
    <mergeCell ref="A57:E57"/>
    <mergeCell ref="F57:G57"/>
    <mergeCell ref="H57:AF57"/>
    <mergeCell ref="A58:E58"/>
    <mergeCell ref="F58:G58"/>
    <mergeCell ref="H58:U58"/>
    <mergeCell ref="V58:W58"/>
    <mergeCell ref="X58:Z58"/>
    <mergeCell ref="AA58:AC58"/>
    <mergeCell ref="AD54:AF54"/>
    <mergeCell ref="A55:E55"/>
    <mergeCell ref="F55:G55"/>
    <mergeCell ref="H55:U55"/>
    <mergeCell ref="V55:W55"/>
    <mergeCell ref="X55:Z55"/>
    <mergeCell ref="AA55:AC55"/>
    <mergeCell ref="AD55:AF55"/>
    <mergeCell ref="A54:E54"/>
    <mergeCell ref="F54:G54"/>
    <mergeCell ref="H54:U54"/>
    <mergeCell ref="V54:W54"/>
    <mergeCell ref="X54:Z54"/>
    <mergeCell ref="AA54:AC54"/>
    <mergeCell ref="AD52:AF52"/>
    <mergeCell ref="A53:E53"/>
    <mergeCell ref="F53:G53"/>
    <mergeCell ref="H53:U53"/>
    <mergeCell ref="V53:W53"/>
    <mergeCell ref="X53:Z53"/>
    <mergeCell ref="AA53:AC53"/>
    <mergeCell ref="AD53:AF53"/>
    <mergeCell ref="A52:E52"/>
    <mergeCell ref="F52:G52"/>
    <mergeCell ref="H52:U52"/>
    <mergeCell ref="V52:W52"/>
    <mergeCell ref="X52:Z52"/>
    <mergeCell ref="AA52:AC52"/>
    <mergeCell ref="A50:E50"/>
    <mergeCell ref="F50:G50"/>
    <mergeCell ref="H50:AF50"/>
    <mergeCell ref="A51:E51"/>
    <mergeCell ref="F51:G51"/>
    <mergeCell ref="H51:U51"/>
    <mergeCell ref="V51:W51"/>
    <mergeCell ref="X51:Z51"/>
    <mergeCell ref="AA51:AC51"/>
    <mergeCell ref="AD51:AF51"/>
    <mergeCell ref="AD46:AF46"/>
    <mergeCell ref="A47:AF47"/>
    <mergeCell ref="A48:AF48"/>
    <mergeCell ref="A49:E49"/>
    <mergeCell ref="F49:G49"/>
    <mergeCell ref="H49:AF49"/>
    <mergeCell ref="A46:E46"/>
    <mergeCell ref="F46:G46"/>
    <mergeCell ref="H46:U46"/>
    <mergeCell ref="V46:W46"/>
    <mergeCell ref="X46:Z46"/>
    <mergeCell ref="AA46:AC46"/>
    <mergeCell ref="AA44:AC44"/>
    <mergeCell ref="AD44:AF44"/>
    <mergeCell ref="A45:E45"/>
    <mergeCell ref="F45:G45"/>
    <mergeCell ref="H45:U45"/>
    <mergeCell ref="V45:W45"/>
    <mergeCell ref="X45:Z45"/>
    <mergeCell ref="AA45:AC45"/>
    <mergeCell ref="AD45:AF45"/>
    <mergeCell ref="AD41:AF41"/>
    <mergeCell ref="A42:AF42"/>
    <mergeCell ref="A43:E43"/>
    <mergeCell ref="F43:G43"/>
    <mergeCell ref="H43:AF43"/>
    <mergeCell ref="A44:E44"/>
    <mergeCell ref="F44:G44"/>
    <mergeCell ref="H44:U44"/>
    <mergeCell ref="V44:W44"/>
    <mergeCell ref="X44:Z44"/>
    <mergeCell ref="A41:E41"/>
    <mergeCell ref="F41:G41"/>
    <mergeCell ref="H41:U41"/>
    <mergeCell ref="V41:W41"/>
    <mergeCell ref="X41:Z41"/>
    <mergeCell ref="AA41:AC41"/>
    <mergeCell ref="AD39:AF39"/>
    <mergeCell ref="A40:E40"/>
    <mergeCell ref="F40:G40"/>
    <mergeCell ref="H40:U40"/>
    <mergeCell ref="V40:W40"/>
    <mergeCell ref="X40:Z40"/>
    <mergeCell ref="AA40:AC40"/>
    <mergeCell ref="AD40:AF40"/>
    <mergeCell ref="A37:AF37"/>
    <mergeCell ref="A38:E38"/>
    <mergeCell ref="F38:G38"/>
    <mergeCell ref="H38:AF38"/>
    <mergeCell ref="A39:E39"/>
    <mergeCell ref="F39:G39"/>
    <mergeCell ref="H39:U39"/>
    <mergeCell ref="V39:W39"/>
    <mergeCell ref="X39:Z39"/>
    <mergeCell ref="AA39:AC39"/>
    <mergeCell ref="A35:E35"/>
    <mergeCell ref="F35:G35"/>
    <mergeCell ref="H35:AF35"/>
    <mergeCell ref="A36:E36"/>
    <mergeCell ref="F36:G36"/>
    <mergeCell ref="H36:U36"/>
    <mergeCell ref="V36:W36"/>
    <mergeCell ref="X36:Z36"/>
    <mergeCell ref="AA36:AC36"/>
    <mergeCell ref="AD36:AF36"/>
    <mergeCell ref="AA32:AC32"/>
    <mergeCell ref="AD32:AF32"/>
    <mergeCell ref="A33:AF33"/>
    <mergeCell ref="A34:E34"/>
    <mergeCell ref="F34:G34"/>
    <mergeCell ref="H34:AF34"/>
    <mergeCell ref="A29:AF29"/>
    <mergeCell ref="A30:AF30"/>
    <mergeCell ref="A31:E31"/>
    <mergeCell ref="F31:G31"/>
    <mergeCell ref="H31:AF31"/>
    <mergeCell ref="A32:E32"/>
    <mergeCell ref="F32:G32"/>
    <mergeCell ref="H32:U32"/>
    <mergeCell ref="V32:W32"/>
    <mergeCell ref="X32:Z32"/>
    <mergeCell ref="AD27:AF27"/>
    <mergeCell ref="A28:E28"/>
    <mergeCell ref="F28:G28"/>
    <mergeCell ref="H28:U28"/>
    <mergeCell ref="V28:W28"/>
    <mergeCell ref="X28:Z28"/>
    <mergeCell ref="AA28:AC28"/>
    <mergeCell ref="AD28:AF28"/>
    <mergeCell ref="A27:E27"/>
    <mergeCell ref="F27:G27"/>
    <mergeCell ref="H27:U27"/>
    <mergeCell ref="V27:W27"/>
    <mergeCell ref="X27:Z27"/>
    <mergeCell ref="AA27:AC27"/>
    <mergeCell ref="AD25:AF25"/>
    <mergeCell ref="A26:E26"/>
    <mergeCell ref="F26:G26"/>
    <mergeCell ref="H26:U26"/>
    <mergeCell ref="V26:W26"/>
    <mergeCell ref="X26:Z26"/>
    <mergeCell ref="AA26:AC26"/>
    <mergeCell ref="AD26:AF26"/>
    <mergeCell ref="A25:E25"/>
    <mergeCell ref="F25:G25"/>
    <mergeCell ref="H25:U25"/>
    <mergeCell ref="V25:W25"/>
    <mergeCell ref="X25:Z25"/>
    <mergeCell ref="AA25:AC25"/>
    <mergeCell ref="AD23:AF23"/>
    <mergeCell ref="A24:E24"/>
    <mergeCell ref="F24:G24"/>
    <mergeCell ref="H24:U24"/>
    <mergeCell ref="V24:W24"/>
    <mergeCell ref="X24:Z24"/>
    <mergeCell ref="AA24:AC24"/>
    <mergeCell ref="AD24:AF24"/>
    <mergeCell ref="A23:E23"/>
    <mergeCell ref="F23:G23"/>
    <mergeCell ref="H23:U23"/>
    <mergeCell ref="V23:W23"/>
    <mergeCell ref="X23:Z23"/>
    <mergeCell ref="AA23:AC23"/>
    <mergeCell ref="AD21:AF21"/>
    <mergeCell ref="A22:E22"/>
    <mergeCell ref="F22:G22"/>
    <mergeCell ref="H22:U22"/>
    <mergeCell ref="V22:W22"/>
    <mergeCell ref="X22:Z22"/>
    <mergeCell ref="AA22:AC22"/>
    <mergeCell ref="AD22:AF22"/>
    <mergeCell ref="A21:E21"/>
    <mergeCell ref="F21:G21"/>
    <mergeCell ref="H21:U21"/>
    <mergeCell ref="V21:W21"/>
    <mergeCell ref="X21:Z21"/>
    <mergeCell ref="AA21:AC21"/>
    <mergeCell ref="AA18:AC18"/>
    <mergeCell ref="AD18:AF18"/>
    <mergeCell ref="A19:AF19"/>
    <mergeCell ref="A20:E20"/>
    <mergeCell ref="F20:G20"/>
    <mergeCell ref="H20:AF20"/>
    <mergeCell ref="AD15:AF15"/>
    <mergeCell ref="A16:AF16"/>
    <mergeCell ref="A17:E17"/>
    <mergeCell ref="F17:G17"/>
    <mergeCell ref="H17:AF17"/>
    <mergeCell ref="A18:E18"/>
    <mergeCell ref="F18:G18"/>
    <mergeCell ref="H18:U18"/>
    <mergeCell ref="V18:W18"/>
    <mergeCell ref="X18:Z18"/>
    <mergeCell ref="A15:E15"/>
    <mergeCell ref="F15:G15"/>
    <mergeCell ref="H15:U15"/>
    <mergeCell ref="V15:W15"/>
    <mergeCell ref="X15:Z15"/>
    <mergeCell ref="AA15:AC15"/>
    <mergeCell ref="AD13:AF13"/>
    <mergeCell ref="A14:E14"/>
    <mergeCell ref="F14:G14"/>
    <mergeCell ref="H14:U14"/>
    <mergeCell ref="V14:W14"/>
    <mergeCell ref="X14:Z14"/>
    <mergeCell ref="AA14:AC14"/>
    <mergeCell ref="AD14:AF14"/>
    <mergeCell ref="A13:E13"/>
    <mergeCell ref="F13:G13"/>
    <mergeCell ref="H13:U13"/>
    <mergeCell ref="V13:W13"/>
    <mergeCell ref="X13:Z13"/>
    <mergeCell ref="AA13:AC13"/>
    <mergeCell ref="AA10:AC10"/>
    <mergeCell ref="AD10:AF10"/>
    <mergeCell ref="A11:AF11"/>
    <mergeCell ref="A12:E12"/>
    <mergeCell ref="F12:G12"/>
    <mergeCell ref="H12:AF12"/>
    <mergeCell ref="AD7:AF7"/>
    <mergeCell ref="A8:AF8"/>
    <mergeCell ref="A9:E9"/>
    <mergeCell ref="F9:G9"/>
    <mergeCell ref="H9:AF9"/>
    <mergeCell ref="A10:E10"/>
    <mergeCell ref="F10:G10"/>
    <mergeCell ref="H10:U10"/>
    <mergeCell ref="V10:W10"/>
    <mergeCell ref="X10:Z10"/>
    <mergeCell ref="A7:E7"/>
    <mergeCell ref="F7:G7"/>
    <mergeCell ref="H7:U7"/>
    <mergeCell ref="V7:W7"/>
    <mergeCell ref="X7:Z7"/>
    <mergeCell ref="AA7:AC7"/>
    <mergeCell ref="A4:AF4"/>
    <mergeCell ref="A5:E5"/>
    <mergeCell ref="F5:G5"/>
    <mergeCell ref="H5:AF5"/>
    <mergeCell ref="A6:E6"/>
    <mergeCell ref="F6:G6"/>
    <mergeCell ref="H6:AF6"/>
    <mergeCell ref="A1:AF1"/>
    <mergeCell ref="A3:E3"/>
    <mergeCell ref="F3:G3"/>
    <mergeCell ref="H3:U3"/>
    <mergeCell ref="V3:W3"/>
    <mergeCell ref="X3:Z3"/>
    <mergeCell ref="AA3:AC3"/>
    <mergeCell ref="AD3:AF3"/>
  </mergeCells>
  <printOptions/>
  <pageMargins left="0.7866666913032532" right="0.7866666913032532" top="1" bottom="1" header="0.3" footer="0.3"/>
  <pageSetup errors="blank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Rzeczycka</dc:creator>
  <cp:keywords/>
  <dc:description/>
  <cp:lastModifiedBy>Grzegorz Warsiński</cp:lastModifiedBy>
  <cp:lastPrinted>2022-04-29T11:02:27Z</cp:lastPrinted>
  <dcterms:created xsi:type="dcterms:W3CDTF">2022-04-29T06:37:16Z</dcterms:created>
  <dcterms:modified xsi:type="dcterms:W3CDTF">2022-05-10T11:26:13Z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20.1.7.0</vt:lpwstr>
  </property>
</Properties>
</file>