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ędlin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<sst xmlns="http://schemas.openxmlformats.org/spreadsheetml/2006/main" count="88" uniqueCount="61">
  <si>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 xml:space="preserve">                                                                                                Formularz asortymentowo – cenowy (zał nr 1d do SWZ)                                                                                                          </t>
  </si>
  <si>
    <t>Dostawa wędlin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</si>
  <si>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</si>
  <si>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</si>
  <si>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</si>
  <si>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</si>
  <si>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</si>
  <si>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</si>
  <si>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</si>
  <si>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</si>
  <si>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</si>
  <si>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</si>
  <si>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</si>
  <si>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</si>
  <si>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</si>
  <si>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Kiełbasa szynkowa wieprzowa</t>
  </si>
  <si>
    <t>kg</t>
  </si>
  <si>
    <t>2.</t>
  </si>
  <si>
    <t>Kiełbasa kminkowa</t>
  </si>
  <si>
    <t>3.</t>
  </si>
  <si>
    <t>Kiełbasa krakowska sucha</t>
  </si>
  <si>
    <t>4.</t>
  </si>
  <si>
    <t>Kiełbasa jałowcowa/mysliwska</t>
  </si>
  <si>
    <t>5.</t>
  </si>
  <si>
    <t>Kiełbasa krucha/pieczona</t>
  </si>
  <si>
    <t>6.</t>
  </si>
  <si>
    <t>Kiełbasa podwawelska</t>
  </si>
  <si>
    <t>7.</t>
  </si>
  <si>
    <t>Kiełbasa śląska</t>
  </si>
  <si>
    <t>8.</t>
  </si>
  <si>
    <t>Kiełbasa biała parzona</t>
  </si>
  <si>
    <t>10.</t>
  </si>
  <si>
    <t>Kiełbasa mortadela</t>
  </si>
  <si>
    <t>11.</t>
  </si>
  <si>
    <t>Kiełbaski cienkie drobiowe/wieprzowe</t>
  </si>
  <si>
    <t>12.</t>
  </si>
  <si>
    <t>Parówki cienkie drobiowe/wieprzowe</t>
  </si>
  <si>
    <t>13.</t>
  </si>
  <si>
    <t>Szynka konserwowa</t>
  </si>
  <si>
    <t>14.</t>
  </si>
  <si>
    <t>Szynka gotowana wieprzowa</t>
  </si>
  <si>
    <t>15.</t>
  </si>
  <si>
    <t>Schab pieczony/wędzony</t>
  </si>
  <si>
    <t>16.</t>
  </si>
  <si>
    <t>Polędwica wieprzowa</t>
  </si>
  <si>
    <t>17.</t>
  </si>
  <si>
    <t>Boczek wędzony surowy</t>
  </si>
  <si>
    <t>18.</t>
  </si>
  <si>
    <t>Frankfruterki wędzone surowe, oczyszczone paczkowane w opakowaniach 1 kg</t>
  </si>
  <si>
    <t>19.</t>
  </si>
  <si>
    <t>Kabanos wieprzowy/drobiowy</t>
  </si>
  <si>
    <t>20.</t>
  </si>
  <si>
    <t>Pasztet pieczony</t>
  </si>
  <si>
    <t>21.</t>
  </si>
  <si>
    <t>Pasztetowa wieprzowa/drobiowa</t>
  </si>
  <si>
    <t>23.</t>
  </si>
  <si>
    <t>Krupniok ślaski</t>
  </si>
  <si>
    <t>24.</t>
  </si>
  <si>
    <t>Flaki wołowe krojone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</si>
  <si>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</si>
  <si>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
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</si>
</sst>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7" fillId="0" borderId="0" applyBorder="0" applyProtection="0">
      <alignment/>
    </xf>
  </cellStyleXfs>
  <cellXfs count="27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5" xfId="24" applyFont="1" applyBorder="1" applyAlignment="1" applyProtection="1">
      <alignment vertical="center" wrapText="1"/>
      <protection/>
    </xf>
    <xf numFmtId="164" fontId="8" fillId="0" borderId="5" xfId="24" applyFont="1" applyBorder="1" applyAlignment="1" applyProtection="1">
      <alignment horizontal="center" vertical="center" wrapText="1"/>
      <protection/>
    </xf>
    <xf numFmtId="166" fontId="8" fillId="0" borderId="3" xfId="15" applyNumberFormat="1" applyFont="1" applyFill="1" applyBorder="1" applyAlignment="1" applyProtection="1">
      <alignment horizontal="center" vertical="center" wrapText="1"/>
      <protection/>
    </xf>
    <xf numFmtId="167" fontId="8" fillId="0" borderId="3" xfId="15" applyNumberFormat="1" applyFont="1" applyFill="1" applyBorder="1" applyAlignment="1" applyProtection="1">
      <alignment horizontal="center" vertical="center" wrapText="1"/>
      <protection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4" xfId="15" applyNumberFormat="1" applyFont="1" applyFill="1" applyBorder="1" applyAlignment="1" applyProtection="1">
      <alignment horizontal="center" vertical="center" wrapText="1"/>
      <protection/>
    </xf>
    <xf numFmtId="166" fontId="8" fillId="0" borderId="3" xfId="15" applyNumberFormat="1" applyFont="1" applyFill="1" applyBorder="1" applyAlignment="1" applyProtection="1">
      <alignment horizontal="center" vertical="center"/>
      <protection/>
    </xf>
    <xf numFmtId="167" fontId="8" fillId="0" borderId="3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8" fillId="0" borderId="1" xfId="24" applyFont="1" applyBorder="1" applyAlignment="1" applyProtection="1">
      <alignment horizontal="center"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8" fillId="0" borderId="6" xfId="24" applyFont="1" applyBorder="1" applyAlignment="1" applyProtection="1">
      <alignment horizontal="center" vertical="center" wrapText="1"/>
      <protection/>
    </xf>
    <xf numFmtId="164" fontId="5" fillId="3" borderId="6" xfId="24" applyFont="1" applyFill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6" fontId="0" fillId="4" borderId="5" xfId="15" applyFont="1" applyFill="1" applyBorder="1" applyAlignment="1" applyProtection="1">
      <alignment/>
      <protection/>
    </xf>
    <xf numFmtId="164" fontId="8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K32" sqref="K32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4.87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4"/>
      <c r="B3" s="4"/>
      <c r="C3" s="5" t="s">
        <v>2</v>
      </c>
      <c r="D3" s="5"/>
      <c r="E3" s="5"/>
      <c r="F3" s="5"/>
      <c r="G3" s="5"/>
      <c r="H3" s="5"/>
      <c r="I3" s="5"/>
      <c r="J3" s="6"/>
      <c r="K3" s="5" t="s">
        <v>3</v>
      </c>
      <c r="L3" s="5"/>
      <c r="M3" s="5"/>
      <c r="N3" s="5"/>
      <c r="O3" s="5"/>
      <c r="P3" s="5"/>
    </row>
    <row r="4" spans="1:16" ht="63" customHeight="1">
      <c r="A4" s="4" t="s">
        <v>4</v>
      </c>
      <c r="B4" s="4" t="s">
        <v>5</v>
      </c>
      <c r="C4" s="4" t="s">
        <v>6</v>
      </c>
      <c r="D4" s="4" t="s">
        <v>7</v>
      </c>
      <c r="E4" s="7" t="s">
        <v>8</v>
      </c>
      <c r="F4" s="7" t="s">
        <v>9</v>
      </c>
      <c r="G4" s="2" t="s">
        <v>10</v>
      </c>
      <c r="H4" s="2" t="s">
        <v>11</v>
      </c>
      <c r="I4" s="2" t="s">
        <v>12</v>
      </c>
      <c r="J4" s="4" t="s">
        <v>13</v>
      </c>
      <c r="K4" s="4" t="s">
        <v>7</v>
      </c>
      <c r="L4" s="7" t="s">
        <v>8</v>
      </c>
      <c r="M4" s="7" t="s">
        <v>9</v>
      </c>
      <c r="N4" s="2" t="s">
        <v>10</v>
      </c>
      <c r="O4" s="2" t="s">
        <v>11</v>
      </c>
      <c r="P4" s="2" t="s">
        <v>12</v>
      </c>
    </row>
    <row r="5" spans="1:16" s="9" customFormat="1" ht="15.75" customHeight="1">
      <c r="A5" s="4">
        <v>1</v>
      </c>
      <c r="B5" s="4">
        <v>2</v>
      </c>
      <c r="C5" s="4">
        <v>3</v>
      </c>
      <c r="D5" s="4">
        <v>4</v>
      </c>
      <c r="E5" s="7">
        <v>5</v>
      </c>
      <c r="F5" s="7">
        <v>6</v>
      </c>
      <c r="G5" s="8">
        <v>7</v>
      </c>
      <c r="H5" s="8">
        <v>8</v>
      </c>
      <c r="I5" s="8">
        <v>9</v>
      </c>
      <c r="J5" s="8">
        <v>10</v>
      </c>
      <c r="K5" s="4">
        <v>11</v>
      </c>
      <c r="L5" s="7">
        <v>12</v>
      </c>
      <c r="M5" s="7">
        <v>13</v>
      </c>
      <c r="N5" s="8">
        <v>14</v>
      </c>
      <c r="O5" s="8">
        <v>15</v>
      </c>
      <c r="P5" s="8">
        <v>16</v>
      </c>
    </row>
    <row r="6" spans="1:16" s="9" customFormat="1" ht="25.5" customHeight="1">
      <c r="A6" s="4" t="s">
        <v>14</v>
      </c>
      <c r="B6" s="10" t="s">
        <v>15</v>
      </c>
      <c r="C6" s="11" t="s">
        <v>16</v>
      </c>
      <c r="D6" s="10">
        <v>90</v>
      </c>
      <c r="E6" s="12"/>
      <c r="F6" s="13"/>
      <c r="G6" s="14">
        <f aca="true" t="shared" si="0" ref="G6:G27">E6*F6+E6</f>
        <v>0</v>
      </c>
      <c r="H6" s="14">
        <f aca="true" t="shared" si="1" ref="H6:H27">ROUND(D6*E6,2)</f>
        <v>0</v>
      </c>
      <c r="I6" s="14">
        <f aca="true" t="shared" si="2" ref="I6:I27">ROUND(D6*G6,2)</f>
        <v>0</v>
      </c>
      <c r="J6" s="15"/>
      <c r="K6" s="10">
        <v>10</v>
      </c>
      <c r="L6" s="12"/>
      <c r="M6" s="13"/>
      <c r="N6" s="14">
        <f aca="true" t="shared" si="3" ref="N6:N27">L6*M6+L6</f>
        <v>0</v>
      </c>
      <c r="O6" s="14">
        <f aca="true" t="shared" si="4" ref="O6:O27">ROUND(K6*L6,2)</f>
        <v>0</v>
      </c>
      <c r="P6" s="14">
        <f aca="true" t="shared" si="5" ref="P6:P27">ROUND(K6*N6,2)</f>
        <v>0</v>
      </c>
    </row>
    <row r="7" spans="1:16" s="9" customFormat="1" ht="25.5" customHeight="1">
      <c r="A7" s="4" t="s">
        <v>17</v>
      </c>
      <c r="B7" s="10" t="s">
        <v>18</v>
      </c>
      <c r="C7" s="11" t="s">
        <v>16</v>
      </c>
      <c r="D7" s="10">
        <v>80</v>
      </c>
      <c r="E7" s="16"/>
      <c r="F7" s="17"/>
      <c r="G7" s="14">
        <f t="shared" si="0"/>
        <v>0</v>
      </c>
      <c r="H7" s="14">
        <f t="shared" si="1"/>
        <v>0</v>
      </c>
      <c r="I7" s="14">
        <f t="shared" si="2"/>
        <v>0</v>
      </c>
      <c r="J7" s="15"/>
      <c r="K7" s="10">
        <v>10</v>
      </c>
      <c r="L7" s="16"/>
      <c r="M7" s="17"/>
      <c r="N7" s="14">
        <f t="shared" si="3"/>
        <v>0</v>
      </c>
      <c r="O7" s="14">
        <f t="shared" si="4"/>
        <v>0</v>
      </c>
      <c r="P7" s="14">
        <f t="shared" si="5"/>
        <v>0</v>
      </c>
    </row>
    <row r="8" spans="1:16" s="9" customFormat="1" ht="25.5" customHeight="1">
      <c r="A8" s="4" t="s">
        <v>19</v>
      </c>
      <c r="B8" s="18" t="s">
        <v>20</v>
      </c>
      <c r="C8" s="19" t="s">
        <v>16</v>
      </c>
      <c r="D8" s="18">
        <v>60</v>
      </c>
      <c r="E8" s="16"/>
      <c r="F8" s="17"/>
      <c r="G8" s="14">
        <f t="shared" si="0"/>
        <v>0</v>
      </c>
      <c r="H8" s="14">
        <f t="shared" si="1"/>
        <v>0</v>
      </c>
      <c r="I8" s="14">
        <f t="shared" si="2"/>
        <v>0</v>
      </c>
      <c r="J8" s="15"/>
      <c r="K8" s="18">
        <v>5</v>
      </c>
      <c r="L8" s="16"/>
      <c r="M8" s="17"/>
      <c r="N8" s="14">
        <f t="shared" si="3"/>
        <v>0</v>
      </c>
      <c r="O8" s="14">
        <f t="shared" si="4"/>
        <v>0</v>
      </c>
      <c r="P8" s="14">
        <f t="shared" si="5"/>
        <v>0</v>
      </c>
    </row>
    <row r="9" spans="1:16" s="9" customFormat="1" ht="25.5" customHeight="1">
      <c r="A9" s="4" t="s">
        <v>21</v>
      </c>
      <c r="B9" s="18" t="s">
        <v>22</v>
      </c>
      <c r="C9" s="19" t="s">
        <v>16</v>
      </c>
      <c r="D9" s="18">
        <v>90</v>
      </c>
      <c r="E9" s="16"/>
      <c r="F9" s="17"/>
      <c r="G9" s="14">
        <f t="shared" si="0"/>
        <v>0</v>
      </c>
      <c r="H9" s="14">
        <f t="shared" si="1"/>
        <v>0</v>
      </c>
      <c r="I9" s="14">
        <f t="shared" si="2"/>
        <v>0</v>
      </c>
      <c r="J9" s="15"/>
      <c r="K9" s="18">
        <v>5</v>
      </c>
      <c r="L9" s="16"/>
      <c r="M9" s="17"/>
      <c r="N9" s="14">
        <f t="shared" si="3"/>
        <v>0</v>
      </c>
      <c r="O9" s="14">
        <f t="shared" si="4"/>
        <v>0</v>
      </c>
      <c r="P9" s="14">
        <f t="shared" si="5"/>
        <v>0</v>
      </c>
    </row>
    <row r="10" spans="1:16" s="9" customFormat="1" ht="25.5" customHeight="1">
      <c r="A10" s="4" t="s">
        <v>23</v>
      </c>
      <c r="B10" s="18" t="s">
        <v>24</v>
      </c>
      <c r="C10" s="19" t="s">
        <v>16</v>
      </c>
      <c r="D10" s="18">
        <v>90</v>
      </c>
      <c r="E10" s="16"/>
      <c r="F10" s="17"/>
      <c r="G10" s="14">
        <f t="shared" si="0"/>
        <v>0</v>
      </c>
      <c r="H10" s="14">
        <f t="shared" si="1"/>
        <v>0</v>
      </c>
      <c r="I10" s="14">
        <f t="shared" si="2"/>
        <v>0</v>
      </c>
      <c r="J10" s="15"/>
      <c r="K10" s="18">
        <v>5</v>
      </c>
      <c r="L10" s="16"/>
      <c r="M10" s="17"/>
      <c r="N10" s="14">
        <f t="shared" si="3"/>
        <v>0</v>
      </c>
      <c r="O10" s="14">
        <f t="shared" si="4"/>
        <v>0</v>
      </c>
      <c r="P10" s="14">
        <f t="shared" si="5"/>
        <v>0</v>
      </c>
    </row>
    <row r="11" spans="1:16" s="9" customFormat="1" ht="25.5" customHeight="1">
      <c r="A11" s="4" t="s">
        <v>25</v>
      </c>
      <c r="B11" s="18" t="s">
        <v>26</v>
      </c>
      <c r="C11" s="19" t="s">
        <v>16</v>
      </c>
      <c r="D11" s="18">
        <v>150</v>
      </c>
      <c r="E11" s="16"/>
      <c r="F11" s="17"/>
      <c r="G11" s="14">
        <f t="shared" si="0"/>
        <v>0</v>
      </c>
      <c r="H11" s="14">
        <f t="shared" si="1"/>
        <v>0</v>
      </c>
      <c r="I11" s="14">
        <f t="shared" si="2"/>
        <v>0</v>
      </c>
      <c r="J11" s="15"/>
      <c r="K11" s="18">
        <v>10</v>
      </c>
      <c r="L11" s="16"/>
      <c r="M11" s="17"/>
      <c r="N11" s="14">
        <f t="shared" si="3"/>
        <v>0</v>
      </c>
      <c r="O11" s="14">
        <f t="shared" si="4"/>
        <v>0</v>
      </c>
      <c r="P11" s="14">
        <f t="shared" si="5"/>
        <v>0</v>
      </c>
    </row>
    <row r="12" spans="1:16" s="9" customFormat="1" ht="25.5" customHeight="1">
      <c r="A12" s="4" t="s">
        <v>27</v>
      </c>
      <c r="B12" s="20" t="s">
        <v>28</v>
      </c>
      <c r="C12" s="21" t="s">
        <v>16</v>
      </c>
      <c r="D12" s="20">
        <v>180</v>
      </c>
      <c r="E12" s="16"/>
      <c r="F12" s="17"/>
      <c r="G12" s="14">
        <f t="shared" si="0"/>
        <v>0</v>
      </c>
      <c r="H12" s="14">
        <f t="shared" si="1"/>
        <v>0</v>
      </c>
      <c r="I12" s="14">
        <f t="shared" si="2"/>
        <v>0</v>
      </c>
      <c r="J12" s="15"/>
      <c r="K12" s="20">
        <v>10</v>
      </c>
      <c r="L12" s="16"/>
      <c r="M12" s="17"/>
      <c r="N12" s="14">
        <f t="shared" si="3"/>
        <v>0</v>
      </c>
      <c r="O12" s="14">
        <f t="shared" si="4"/>
        <v>0</v>
      </c>
      <c r="P12" s="14">
        <f t="shared" si="5"/>
        <v>0</v>
      </c>
    </row>
    <row r="13" spans="1:16" s="9" customFormat="1" ht="25.5" customHeight="1">
      <c r="A13" s="4" t="s">
        <v>29</v>
      </c>
      <c r="B13" s="20" t="s">
        <v>30</v>
      </c>
      <c r="C13" s="21" t="s">
        <v>16</v>
      </c>
      <c r="D13" s="20">
        <v>120</v>
      </c>
      <c r="E13" s="16"/>
      <c r="F13" s="17"/>
      <c r="G13" s="14">
        <f t="shared" si="0"/>
        <v>0</v>
      </c>
      <c r="H13" s="14">
        <f t="shared" si="1"/>
        <v>0</v>
      </c>
      <c r="I13" s="14">
        <f t="shared" si="2"/>
        <v>0</v>
      </c>
      <c r="J13" s="15"/>
      <c r="K13" s="20">
        <v>5</v>
      </c>
      <c r="L13" s="16"/>
      <c r="M13" s="17"/>
      <c r="N13" s="14">
        <f t="shared" si="3"/>
        <v>0</v>
      </c>
      <c r="O13" s="14">
        <f t="shared" si="4"/>
        <v>0</v>
      </c>
      <c r="P13" s="14">
        <f t="shared" si="5"/>
        <v>0</v>
      </c>
    </row>
    <row r="14" spans="1:16" s="9" customFormat="1" ht="25.5" customHeight="1">
      <c r="A14" s="4" t="s">
        <v>31</v>
      </c>
      <c r="B14" s="20" t="s">
        <v>32</v>
      </c>
      <c r="C14" s="21" t="s">
        <v>16</v>
      </c>
      <c r="D14" s="20">
        <v>150</v>
      </c>
      <c r="E14" s="16"/>
      <c r="F14" s="17"/>
      <c r="G14" s="14">
        <f t="shared" si="0"/>
        <v>0</v>
      </c>
      <c r="H14" s="14">
        <f t="shared" si="1"/>
        <v>0</v>
      </c>
      <c r="I14" s="14">
        <f t="shared" si="2"/>
        <v>0</v>
      </c>
      <c r="J14" s="15"/>
      <c r="K14" s="20">
        <v>5</v>
      </c>
      <c r="L14" s="16"/>
      <c r="M14" s="17"/>
      <c r="N14" s="14">
        <f t="shared" si="3"/>
        <v>0</v>
      </c>
      <c r="O14" s="14">
        <f t="shared" si="4"/>
        <v>0</v>
      </c>
      <c r="P14" s="14">
        <f t="shared" si="5"/>
        <v>0</v>
      </c>
    </row>
    <row r="15" spans="1:16" s="9" customFormat="1" ht="25.5" customHeight="1">
      <c r="A15" s="4" t="s">
        <v>33</v>
      </c>
      <c r="B15" s="20" t="s">
        <v>34</v>
      </c>
      <c r="C15" s="21" t="s">
        <v>16</v>
      </c>
      <c r="D15" s="20">
        <v>60</v>
      </c>
      <c r="E15" s="16"/>
      <c r="F15" s="17"/>
      <c r="G15" s="14">
        <f t="shared" si="0"/>
        <v>0</v>
      </c>
      <c r="H15" s="14">
        <f t="shared" si="1"/>
        <v>0</v>
      </c>
      <c r="I15" s="14">
        <f t="shared" si="2"/>
        <v>0</v>
      </c>
      <c r="J15" s="15"/>
      <c r="K15" s="20">
        <v>5</v>
      </c>
      <c r="L15" s="16"/>
      <c r="M15" s="17"/>
      <c r="N15" s="14">
        <f t="shared" si="3"/>
        <v>0</v>
      </c>
      <c r="O15" s="14">
        <f t="shared" si="4"/>
        <v>0</v>
      </c>
      <c r="P15" s="14">
        <f t="shared" si="5"/>
        <v>0</v>
      </c>
    </row>
    <row r="16" spans="1:16" s="9" customFormat="1" ht="25.5" customHeight="1">
      <c r="A16" s="4" t="s">
        <v>35</v>
      </c>
      <c r="B16" s="20" t="s">
        <v>36</v>
      </c>
      <c r="C16" s="21" t="s">
        <v>16</v>
      </c>
      <c r="D16" s="20">
        <v>150</v>
      </c>
      <c r="E16" s="16"/>
      <c r="F16" s="17"/>
      <c r="G16" s="14">
        <f t="shared" si="0"/>
        <v>0</v>
      </c>
      <c r="H16" s="14">
        <f t="shared" si="1"/>
        <v>0</v>
      </c>
      <c r="I16" s="14">
        <f t="shared" si="2"/>
        <v>0</v>
      </c>
      <c r="J16" s="15"/>
      <c r="K16" s="20">
        <v>10</v>
      </c>
      <c r="L16" s="16"/>
      <c r="M16" s="17"/>
      <c r="N16" s="14">
        <f t="shared" si="3"/>
        <v>0</v>
      </c>
      <c r="O16" s="14">
        <f t="shared" si="4"/>
        <v>0</v>
      </c>
      <c r="P16" s="14">
        <f t="shared" si="5"/>
        <v>0</v>
      </c>
    </row>
    <row r="17" spans="1:16" s="9" customFormat="1" ht="25.5" customHeight="1">
      <c r="A17" s="4" t="s">
        <v>37</v>
      </c>
      <c r="B17" s="20" t="s">
        <v>38</v>
      </c>
      <c r="C17" s="21" t="s">
        <v>16</v>
      </c>
      <c r="D17" s="20">
        <v>90</v>
      </c>
      <c r="E17" s="16"/>
      <c r="F17" s="17"/>
      <c r="G17" s="14">
        <f t="shared" si="0"/>
        <v>0</v>
      </c>
      <c r="H17" s="14">
        <f t="shared" si="1"/>
        <v>0</v>
      </c>
      <c r="I17" s="14">
        <f t="shared" si="2"/>
        <v>0</v>
      </c>
      <c r="J17" s="15"/>
      <c r="K17" s="20">
        <v>5</v>
      </c>
      <c r="L17" s="16"/>
      <c r="M17" s="17"/>
      <c r="N17" s="14">
        <f t="shared" si="3"/>
        <v>0</v>
      </c>
      <c r="O17" s="14">
        <f t="shared" si="4"/>
        <v>0</v>
      </c>
      <c r="P17" s="14">
        <f t="shared" si="5"/>
        <v>0</v>
      </c>
    </row>
    <row r="18" spans="1:16" s="9" customFormat="1" ht="25.5" customHeight="1">
      <c r="A18" s="4" t="s">
        <v>39</v>
      </c>
      <c r="B18" s="20" t="s">
        <v>40</v>
      </c>
      <c r="C18" s="21" t="s">
        <v>16</v>
      </c>
      <c r="D18" s="22">
        <v>20</v>
      </c>
      <c r="E18" s="16"/>
      <c r="F18" s="17"/>
      <c r="G18" s="14">
        <f t="shared" si="0"/>
        <v>0</v>
      </c>
      <c r="H18" s="14">
        <f t="shared" si="1"/>
        <v>0</v>
      </c>
      <c r="I18" s="14">
        <f t="shared" si="2"/>
        <v>0</v>
      </c>
      <c r="J18" s="15"/>
      <c r="K18" s="22">
        <v>2</v>
      </c>
      <c r="L18" s="16"/>
      <c r="M18" s="17"/>
      <c r="N18" s="14">
        <f t="shared" si="3"/>
        <v>0</v>
      </c>
      <c r="O18" s="14">
        <f t="shared" si="4"/>
        <v>0</v>
      </c>
      <c r="P18" s="14">
        <f t="shared" si="5"/>
        <v>0</v>
      </c>
    </row>
    <row r="19" spans="1:16" s="9" customFormat="1" ht="25.5" customHeight="1">
      <c r="A19" s="4" t="s">
        <v>41</v>
      </c>
      <c r="B19" s="20" t="s">
        <v>42</v>
      </c>
      <c r="C19" s="21" t="s">
        <v>16</v>
      </c>
      <c r="D19" s="20">
        <v>120</v>
      </c>
      <c r="E19" s="16"/>
      <c r="F19" s="17"/>
      <c r="G19" s="14">
        <f t="shared" si="0"/>
        <v>0</v>
      </c>
      <c r="H19" s="14">
        <f t="shared" si="1"/>
        <v>0</v>
      </c>
      <c r="I19" s="14">
        <f t="shared" si="2"/>
        <v>0</v>
      </c>
      <c r="J19" s="15"/>
      <c r="K19" s="20">
        <v>10</v>
      </c>
      <c r="L19" s="16"/>
      <c r="M19" s="17"/>
      <c r="N19" s="14">
        <f t="shared" si="3"/>
        <v>0</v>
      </c>
      <c r="O19" s="14">
        <f t="shared" si="4"/>
        <v>0</v>
      </c>
      <c r="P19" s="14">
        <f t="shared" si="5"/>
        <v>0</v>
      </c>
    </row>
    <row r="20" spans="1:16" s="9" customFormat="1" ht="25.5" customHeight="1">
      <c r="A20" s="4" t="s">
        <v>43</v>
      </c>
      <c r="B20" s="20" t="s">
        <v>44</v>
      </c>
      <c r="C20" s="21" t="s">
        <v>16</v>
      </c>
      <c r="D20" s="20">
        <v>60</v>
      </c>
      <c r="E20" s="16"/>
      <c r="F20" s="17"/>
      <c r="G20" s="14">
        <f t="shared" si="0"/>
        <v>0</v>
      </c>
      <c r="H20" s="14">
        <f t="shared" si="1"/>
        <v>0</v>
      </c>
      <c r="I20" s="14">
        <f t="shared" si="2"/>
        <v>0</v>
      </c>
      <c r="J20" s="15"/>
      <c r="K20" s="20">
        <v>5</v>
      </c>
      <c r="L20" s="16"/>
      <c r="M20" s="17"/>
      <c r="N20" s="14">
        <f t="shared" si="3"/>
        <v>0</v>
      </c>
      <c r="O20" s="14">
        <f t="shared" si="4"/>
        <v>0</v>
      </c>
      <c r="P20" s="14">
        <f t="shared" si="5"/>
        <v>0</v>
      </c>
    </row>
    <row r="21" spans="1:16" s="9" customFormat="1" ht="25.5" customHeight="1">
      <c r="A21" s="4" t="s">
        <v>45</v>
      </c>
      <c r="B21" s="20" t="s">
        <v>46</v>
      </c>
      <c r="C21" s="21" t="s">
        <v>16</v>
      </c>
      <c r="D21" s="20">
        <v>150</v>
      </c>
      <c r="E21" s="16"/>
      <c r="F21" s="17"/>
      <c r="G21" s="14">
        <f t="shared" si="0"/>
        <v>0</v>
      </c>
      <c r="H21" s="14">
        <f t="shared" si="1"/>
        <v>0</v>
      </c>
      <c r="I21" s="14">
        <f t="shared" si="2"/>
        <v>0</v>
      </c>
      <c r="J21" s="15"/>
      <c r="K21" s="20">
        <v>10</v>
      </c>
      <c r="L21" s="16"/>
      <c r="M21" s="17"/>
      <c r="N21" s="14">
        <f t="shared" si="3"/>
        <v>0</v>
      </c>
      <c r="O21" s="14">
        <f t="shared" si="4"/>
        <v>0</v>
      </c>
      <c r="P21" s="14">
        <f t="shared" si="5"/>
        <v>0</v>
      </c>
    </row>
    <row r="22" spans="1:16" s="9" customFormat="1" ht="25.5" customHeight="1">
      <c r="A22" s="4" t="s">
        <v>47</v>
      </c>
      <c r="B22" s="20" t="s">
        <v>48</v>
      </c>
      <c r="C22" s="21" t="s">
        <v>16</v>
      </c>
      <c r="D22" s="20">
        <v>150</v>
      </c>
      <c r="E22" s="16"/>
      <c r="F22" s="17"/>
      <c r="G22" s="14">
        <f t="shared" si="0"/>
        <v>0</v>
      </c>
      <c r="H22" s="14">
        <f t="shared" si="1"/>
        <v>0</v>
      </c>
      <c r="I22" s="14">
        <f t="shared" si="2"/>
        <v>0</v>
      </c>
      <c r="J22" s="15"/>
      <c r="K22" s="20">
        <v>10</v>
      </c>
      <c r="L22" s="16"/>
      <c r="M22" s="17"/>
      <c r="N22" s="14">
        <f t="shared" si="3"/>
        <v>0</v>
      </c>
      <c r="O22" s="14">
        <f t="shared" si="4"/>
        <v>0</v>
      </c>
      <c r="P22" s="14">
        <f t="shared" si="5"/>
        <v>0</v>
      </c>
    </row>
    <row r="23" spans="1:16" s="9" customFormat="1" ht="25.5" customHeight="1">
      <c r="A23" s="4" t="s">
        <v>49</v>
      </c>
      <c r="B23" s="20" t="s">
        <v>50</v>
      </c>
      <c r="C23" s="21" t="s">
        <v>16</v>
      </c>
      <c r="D23" s="20">
        <v>120</v>
      </c>
      <c r="E23" s="16"/>
      <c r="F23" s="17"/>
      <c r="G23" s="14">
        <f t="shared" si="0"/>
        <v>0</v>
      </c>
      <c r="H23" s="14">
        <f t="shared" si="1"/>
        <v>0</v>
      </c>
      <c r="I23" s="14">
        <f t="shared" si="2"/>
        <v>0</v>
      </c>
      <c r="J23" s="15"/>
      <c r="K23" s="20">
        <v>10</v>
      </c>
      <c r="L23" s="16"/>
      <c r="M23" s="17"/>
      <c r="N23" s="14">
        <f t="shared" si="3"/>
        <v>0</v>
      </c>
      <c r="O23" s="14">
        <f t="shared" si="4"/>
        <v>0</v>
      </c>
      <c r="P23" s="14">
        <f t="shared" si="5"/>
        <v>0</v>
      </c>
    </row>
    <row r="24" spans="1:16" s="9" customFormat="1" ht="25.5" customHeight="1">
      <c r="A24" s="4" t="s">
        <v>51</v>
      </c>
      <c r="B24" s="20" t="s">
        <v>52</v>
      </c>
      <c r="C24" s="21" t="s">
        <v>16</v>
      </c>
      <c r="D24" s="20">
        <v>120</v>
      </c>
      <c r="E24" s="16"/>
      <c r="F24" s="17"/>
      <c r="G24" s="14">
        <f t="shared" si="0"/>
        <v>0</v>
      </c>
      <c r="H24" s="14">
        <f t="shared" si="1"/>
        <v>0</v>
      </c>
      <c r="I24" s="14">
        <f t="shared" si="2"/>
        <v>0</v>
      </c>
      <c r="J24" s="15"/>
      <c r="K24" s="20">
        <v>10</v>
      </c>
      <c r="L24" s="16"/>
      <c r="M24" s="17"/>
      <c r="N24" s="14">
        <f t="shared" si="3"/>
        <v>0</v>
      </c>
      <c r="O24" s="14">
        <f t="shared" si="4"/>
        <v>0</v>
      </c>
      <c r="P24" s="14">
        <f t="shared" si="5"/>
        <v>0</v>
      </c>
    </row>
    <row r="25" spans="1:16" s="9" customFormat="1" ht="25.5" customHeight="1">
      <c r="A25" s="4" t="s">
        <v>53</v>
      </c>
      <c r="B25" s="20" t="s">
        <v>54</v>
      </c>
      <c r="C25" s="21" t="s">
        <v>16</v>
      </c>
      <c r="D25" s="20">
        <v>90</v>
      </c>
      <c r="E25" s="16"/>
      <c r="F25" s="17"/>
      <c r="G25" s="14">
        <f t="shared" si="0"/>
        <v>0</v>
      </c>
      <c r="H25" s="14">
        <f t="shared" si="1"/>
        <v>0</v>
      </c>
      <c r="I25" s="14">
        <f t="shared" si="2"/>
        <v>0</v>
      </c>
      <c r="J25" s="15"/>
      <c r="K25" s="20">
        <v>5</v>
      </c>
      <c r="L25" s="16"/>
      <c r="M25" s="17"/>
      <c r="N25" s="14">
        <f t="shared" si="3"/>
        <v>0</v>
      </c>
      <c r="O25" s="14">
        <f t="shared" si="4"/>
        <v>0</v>
      </c>
      <c r="P25" s="14">
        <f t="shared" si="5"/>
        <v>0</v>
      </c>
    </row>
    <row r="26" spans="1:16" s="9" customFormat="1" ht="25.5" customHeight="1">
      <c r="A26" s="4" t="s">
        <v>55</v>
      </c>
      <c r="B26" s="20" t="s">
        <v>56</v>
      </c>
      <c r="C26" s="21" t="s">
        <v>16</v>
      </c>
      <c r="D26" s="20">
        <v>120</v>
      </c>
      <c r="E26" s="16"/>
      <c r="F26" s="17"/>
      <c r="G26" s="14">
        <f t="shared" si="0"/>
        <v>0</v>
      </c>
      <c r="H26" s="14">
        <f t="shared" si="1"/>
        <v>0</v>
      </c>
      <c r="I26" s="14">
        <f t="shared" si="2"/>
        <v>0</v>
      </c>
      <c r="J26" s="15"/>
      <c r="K26" s="20">
        <v>10</v>
      </c>
      <c r="L26" s="16"/>
      <c r="M26" s="17"/>
      <c r="N26" s="14">
        <f t="shared" si="3"/>
        <v>0</v>
      </c>
      <c r="O26" s="14">
        <f t="shared" si="4"/>
        <v>0</v>
      </c>
      <c r="P26" s="14">
        <f t="shared" si="5"/>
        <v>0</v>
      </c>
    </row>
    <row r="27" spans="1:16" s="9" customFormat="1" ht="25.5" customHeight="1">
      <c r="A27" s="4" t="s">
        <v>57</v>
      </c>
      <c r="B27" s="20" t="s">
        <v>58</v>
      </c>
      <c r="C27" s="21" t="s">
        <v>16</v>
      </c>
      <c r="D27" s="20">
        <v>90</v>
      </c>
      <c r="E27" s="16"/>
      <c r="F27" s="17"/>
      <c r="G27" s="14">
        <f t="shared" si="0"/>
        <v>0</v>
      </c>
      <c r="H27" s="14">
        <f t="shared" si="1"/>
        <v>0</v>
      </c>
      <c r="I27" s="14">
        <f t="shared" si="2"/>
        <v>0</v>
      </c>
      <c r="J27" s="15"/>
      <c r="K27" s="20">
        <v>5</v>
      </c>
      <c r="L27" s="16"/>
      <c r="M27" s="17"/>
      <c r="N27" s="14">
        <f t="shared" si="3"/>
        <v>0</v>
      </c>
      <c r="O27" s="14">
        <f t="shared" si="4"/>
        <v>0</v>
      </c>
      <c r="P27" s="14">
        <f t="shared" si="5"/>
        <v>0</v>
      </c>
    </row>
    <row r="28" spans="1:16" s="9" customFormat="1" ht="22.5" customHeight="1">
      <c r="A28" s="23" t="s">
        <v>59</v>
      </c>
      <c r="B28" s="23"/>
      <c r="C28" s="23"/>
      <c r="D28" s="23"/>
      <c r="E28" s="23"/>
      <c r="F28" s="23"/>
      <c r="G28" s="24"/>
      <c r="H28" s="24">
        <f>SUM(H6:H27)</f>
        <v>0</v>
      </c>
      <c r="I28" s="25">
        <f>SUM(I6:I27)</f>
        <v>0</v>
      </c>
      <c r="J28" s="24"/>
      <c r="K28" s="23"/>
      <c r="L28" s="23"/>
      <c r="M28" s="23"/>
      <c r="N28" s="24"/>
      <c r="O28" s="24">
        <f>SUM(O6:O27)</f>
        <v>0</v>
      </c>
      <c r="P28" s="25">
        <f>SUM(P6:P27)</f>
        <v>0</v>
      </c>
    </row>
    <row r="29" spans="2:16" ht="34.5" customHeight="1">
      <c r="B29" s="26" t="s">
        <v>60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2:16" ht="34.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</sheetData>
  <sheetProtection selectLockedCells="1" selectUnlockedCells="1"/>
  <mergeCells count="6">
    <mergeCell ref="A1:O1"/>
    <mergeCell ref="A2:P2"/>
    <mergeCell ref="C3:I3"/>
    <mergeCell ref="K3:P3"/>
    <mergeCell ref="A28:F28"/>
    <mergeCell ref="B29:P30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2023-11-23T08:12:50Z</dcterms:modified>
  <cp:category/>
  <cp:version/>
  <cp:contentType/>
  <cp:contentStatus/>
  <cp:revision>7</cp:revision>
</cp:coreProperties>
</file>