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kulap\Desktop\PRZETARG LEKI X 2023\"/>
    </mc:Choice>
  </mc:AlternateContent>
  <xr:revisionPtr revIDLastSave="0" documentId="13_ncr:1_{9FBE43A8-471B-44F0-A2D9-F871E12363EC}" xr6:coauthVersionLast="47" xr6:coauthVersionMax="47" xr10:uidLastSave="{00000000-0000-0000-0000-000000000000}"/>
  <bookViews>
    <workbookView xWindow="-108" yWindow="-108" windowWidth="23256" windowHeight="12576" xr2:uid="{A16DCFF6-A412-4FD3-95ED-B8F5C334053B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1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 l="1"/>
</calcChain>
</file>

<file path=xl/sharedStrings.xml><?xml version="1.0" encoding="utf-8"?>
<sst xmlns="http://schemas.openxmlformats.org/spreadsheetml/2006/main" count="190" uniqueCount="190">
  <si>
    <t>LEKI, SUBSTANCJE RECEPTUROWE ORAZ DIETETYCZNE ŚRODKI SPOŻYWCZE SPECJALNEGO PRZEZNACZENIA MEDYCZNEGO</t>
  </si>
  <si>
    <t>lp</t>
  </si>
  <si>
    <t xml:space="preserve"> Szacunkowa wartość zadań : </t>
  </si>
  <si>
    <t xml:space="preserve"> wartość netto : </t>
  </si>
  <si>
    <t xml:space="preserve"> wartość brutto : </t>
  </si>
  <si>
    <t xml:space="preserve"> 1. </t>
  </si>
  <si>
    <t xml:space="preserve"> Zadanie Nr 1 </t>
  </si>
  <si>
    <t xml:space="preserve"> 2. </t>
  </si>
  <si>
    <t xml:space="preserve"> Zadanie Nr 2 </t>
  </si>
  <si>
    <t xml:space="preserve"> 3. </t>
  </si>
  <si>
    <t xml:space="preserve"> Zadanie Nr 3 </t>
  </si>
  <si>
    <t xml:space="preserve"> 4. </t>
  </si>
  <si>
    <t xml:space="preserve"> Zadanie Nr 4 </t>
  </si>
  <si>
    <t xml:space="preserve"> 5. </t>
  </si>
  <si>
    <t xml:space="preserve"> Zadanie Nr 5 </t>
  </si>
  <si>
    <t xml:space="preserve"> 6. </t>
  </si>
  <si>
    <t xml:space="preserve"> Zadanie Nr 6 </t>
  </si>
  <si>
    <t xml:space="preserve"> 7. </t>
  </si>
  <si>
    <t xml:space="preserve"> Zadanie Nr 7 </t>
  </si>
  <si>
    <t xml:space="preserve"> 8. </t>
  </si>
  <si>
    <t xml:space="preserve"> Zadanie Nr 8 </t>
  </si>
  <si>
    <t xml:space="preserve"> 9. </t>
  </si>
  <si>
    <t xml:space="preserve"> Zadanie Nr 9</t>
  </si>
  <si>
    <t xml:space="preserve"> 10. </t>
  </si>
  <si>
    <t xml:space="preserve"> Zadanie Nr 10</t>
  </si>
  <si>
    <t xml:space="preserve"> 11. </t>
  </si>
  <si>
    <t xml:space="preserve"> Zadanie Nr 11</t>
  </si>
  <si>
    <t xml:space="preserve"> 12. </t>
  </si>
  <si>
    <t xml:space="preserve"> Zadanie Nr 12</t>
  </si>
  <si>
    <t xml:space="preserve"> 13. </t>
  </si>
  <si>
    <t xml:space="preserve"> Zadanie Nr 13</t>
  </si>
  <si>
    <t xml:space="preserve"> 14. </t>
  </si>
  <si>
    <t xml:space="preserve"> Zadanie Nr 14</t>
  </si>
  <si>
    <t xml:space="preserve"> 15. </t>
  </si>
  <si>
    <t xml:space="preserve"> Zadanie Nr 15</t>
  </si>
  <si>
    <t xml:space="preserve"> 16. </t>
  </si>
  <si>
    <t xml:space="preserve"> Zadanie Nr 16</t>
  </si>
  <si>
    <t xml:space="preserve"> 17. </t>
  </si>
  <si>
    <t xml:space="preserve"> Zadanie Nr 17</t>
  </si>
  <si>
    <t xml:space="preserve"> 18. </t>
  </si>
  <si>
    <t xml:space="preserve"> Zadanie Nr 18</t>
  </si>
  <si>
    <t xml:space="preserve"> 19. </t>
  </si>
  <si>
    <t xml:space="preserve"> Zadanie Nr 19</t>
  </si>
  <si>
    <t xml:space="preserve"> 20. </t>
  </si>
  <si>
    <t xml:space="preserve"> Zadanie Nr 20</t>
  </si>
  <si>
    <t xml:space="preserve"> 21. </t>
  </si>
  <si>
    <t xml:space="preserve"> Zadanie Nr 21</t>
  </si>
  <si>
    <t xml:space="preserve"> 22. </t>
  </si>
  <si>
    <t xml:space="preserve"> Zadanie Nr 22</t>
  </si>
  <si>
    <t xml:space="preserve"> 23. </t>
  </si>
  <si>
    <t xml:space="preserve"> Zadanie Nr 23</t>
  </si>
  <si>
    <t xml:space="preserve"> 24. </t>
  </si>
  <si>
    <t xml:space="preserve"> Zadanie Nr 24</t>
  </si>
  <si>
    <t xml:space="preserve"> 25. </t>
  </si>
  <si>
    <t xml:space="preserve"> Zadanie Nr 25</t>
  </si>
  <si>
    <t xml:space="preserve"> 26. </t>
  </si>
  <si>
    <t xml:space="preserve"> Zadanie Nr 26</t>
  </si>
  <si>
    <t xml:space="preserve"> 27. </t>
  </si>
  <si>
    <t xml:space="preserve"> Zadanie Nr 27</t>
  </si>
  <si>
    <t xml:space="preserve"> 28. </t>
  </si>
  <si>
    <t xml:space="preserve"> Zadanie Nr 28</t>
  </si>
  <si>
    <t xml:space="preserve"> 29. </t>
  </si>
  <si>
    <t xml:space="preserve"> Zadanie Nr 29</t>
  </si>
  <si>
    <t xml:space="preserve"> 30. </t>
  </si>
  <si>
    <t xml:space="preserve"> Zadanie Nr 30</t>
  </si>
  <si>
    <t xml:space="preserve"> 31. </t>
  </si>
  <si>
    <t xml:space="preserve"> Zadanie Nr 31</t>
  </si>
  <si>
    <t xml:space="preserve"> 32. </t>
  </si>
  <si>
    <t xml:space="preserve"> Zadanie Nr 32</t>
  </si>
  <si>
    <t xml:space="preserve"> 33. </t>
  </si>
  <si>
    <t xml:space="preserve"> Zadanie Nr 33</t>
  </si>
  <si>
    <t xml:space="preserve"> 34. </t>
  </si>
  <si>
    <t xml:space="preserve"> Zadanie Nr 34</t>
  </si>
  <si>
    <t xml:space="preserve"> 35. </t>
  </si>
  <si>
    <t xml:space="preserve"> Zadanie Nr 35</t>
  </si>
  <si>
    <t xml:space="preserve"> 36. </t>
  </si>
  <si>
    <t xml:space="preserve"> Zadanie Nr 36</t>
  </si>
  <si>
    <t xml:space="preserve"> 37. </t>
  </si>
  <si>
    <t xml:space="preserve"> Zadanie Nr 37</t>
  </si>
  <si>
    <t xml:space="preserve"> 38. </t>
  </si>
  <si>
    <t xml:space="preserve"> Zadanie Nr 38</t>
  </si>
  <si>
    <t xml:space="preserve"> 39. </t>
  </si>
  <si>
    <t xml:space="preserve"> Zadanie Nr 39</t>
  </si>
  <si>
    <t xml:space="preserve"> 40. </t>
  </si>
  <si>
    <t xml:space="preserve"> Zadanie Nr 40</t>
  </si>
  <si>
    <t xml:space="preserve"> 41. </t>
  </si>
  <si>
    <t xml:space="preserve"> Zadanie Nr 41</t>
  </si>
  <si>
    <t xml:space="preserve"> 42. </t>
  </si>
  <si>
    <t xml:space="preserve"> Zadanie Nr 42</t>
  </si>
  <si>
    <t xml:space="preserve"> 43. </t>
  </si>
  <si>
    <t xml:space="preserve"> Zadanie Nr 43</t>
  </si>
  <si>
    <t xml:space="preserve"> 44. </t>
  </si>
  <si>
    <t xml:space="preserve"> Zadanie Nr 44</t>
  </si>
  <si>
    <t xml:space="preserve"> 45. </t>
  </si>
  <si>
    <t xml:space="preserve"> Zadanie Nr 45</t>
  </si>
  <si>
    <t xml:space="preserve"> 46. </t>
  </si>
  <si>
    <t xml:space="preserve"> Zadanie Nr 46</t>
  </si>
  <si>
    <t xml:space="preserve"> 47. </t>
  </si>
  <si>
    <t xml:space="preserve"> Zadanie Nr 47</t>
  </si>
  <si>
    <t xml:space="preserve"> 48. </t>
  </si>
  <si>
    <t xml:space="preserve"> Zadanie Nr 48</t>
  </si>
  <si>
    <t xml:space="preserve"> 49. </t>
  </si>
  <si>
    <t xml:space="preserve"> Zadanie Nr 49</t>
  </si>
  <si>
    <t xml:space="preserve"> 50. </t>
  </si>
  <si>
    <t xml:space="preserve"> Zadanie Nr 50</t>
  </si>
  <si>
    <t xml:space="preserve"> 51. </t>
  </si>
  <si>
    <t xml:space="preserve"> Zadanie Nr 51</t>
  </si>
  <si>
    <t xml:space="preserve"> 52. </t>
  </si>
  <si>
    <t xml:space="preserve"> Zadanie Nr 52</t>
  </si>
  <si>
    <t xml:space="preserve"> 53. </t>
  </si>
  <si>
    <t xml:space="preserve"> Zadanie Nr 53</t>
  </si>
  <si>
    <t xml:space="preserve"> 54. </t>
  </si>
  <si>
    <t xml:space="preserve"> Zadanie Nr 54</t>
  </si>
  <si>
    <t xml:space="preserve"> 55. </t>
  </si>
  <si>
    <t xml:space="preserve"> Zadanie Nr 55</t>
  </si>
  <si>
    <t xml:space="preserve"> 56. </t>
  </si>
  <si>
    <t xml:space="preserve"> Zadanie Nr 56</t>
  </si>
  <si>
    <t xml:space="preserve"> 57. </t>
  </si>
  <si>
    <t xml:space="preserve"> Zadanie Nr 57</t>
  </si>
  <si>
    <t xml:space="preserve"> 58. </t>
  </si>
  <si>
    <t xml:space="preserve"> Zadanie Nr 58</t>
  </si>
  <si>
    <t xml:space="preserve"> 59. </t>
  </si>
  <si>
    <t xml:space="preserve"> Zadanie Nr 59</t>
  </si>
  <si>
    <t xml:space="preserve"> 60. </t>
  </si>
  <si>
    <t xml:space="preserve"> Zadanie Nr 60</t>
  </si>
  <si>
    <t xml:space="preserve"> 61. </t>
  </si>
  <si>
    <t xml:space="preserve"> Zadanie Nr 61</t>
  </si>
  <si>
    <t xml:space="preserve"> 62. </t>
  </si>
  <si>
    <t xml:space="preserve"> Zadanie Nr 62</t>
  </si>
  <si>
    <t xml:space="preserve"> 63. </t>
  </si>
  <si>
    <t xml:space="preserve"> Zadanie Nr 63</t>
  </si>
  <si>
    <t xml:space="preserve"> 64. </t>
  </si>
  <si>
    <t xml:space="preserve"> Zadanie Nr 64</t>
  </si>
  <si>
    <t xml:space="preserve"> 65. </t>
  </si>
  <si>
    <t xml:space="preserve"> Zadanie Nr 65</t>
  </si>
  <si>
    <t xml:space="preserve"> 66. </t>
  </si>
  <si>
    <t xml:space="preserve"> Zadanie Nr 66</t>
  </si>
  <si>
    <t xml:space="preserve"> 67. </t>
  </si>
  <si>
    <t xml:space="preserve"> Zadanie Nr 67</t>
  </si>
  <si>
    <t xml:space="preserve"> 68. </t>
  </si>
  <si>
    <t xml:space="preserve"> Zadanie Nr 68</t>
  </si>
  <si>
    <t xml:space="preserve"> 69. </t>
  </si>
  <si>
    <t xml:space="preserve"> Zadanie Nr 69</t>
  </si>
  <si>
    <t xml:space="preserve"> 70. </t>
  </si>
  <si>
    <t xml:space="preserve"> Zadanie Nr 70</t>
  </si>
  <si>
    <t xml:space="preserve"> 71. </t>
  </si>
  <si>
    <t xml:space="preserve"> Zadanie Nr 71</t>
  </si>
  <si>
    <t xml:space="preserve"> 72. </t>
  </si>
  <si>
    <t xml:space="preserve"> Zadanie Nr 72</t>
  </si>
  <si>
    <t xml:space="preserve"> 73. </t>
  </si>
  <si>
    <t xml:space="preserve"> Zadanie Nr 73</t>
  </si>
  <si>
    <t xml:space="preserve"> 74. </t>
  </si>
  <si>
    <t xml:space="preserve"> Zadanie Nr 74</t>
  </si>
  <si>
    <t xml:space="preserve"> 75. </t>
  </si>
  <si>
    <t xml:space="preserve"> Zadanie Nr 75</t>
  </si>
  <si>
    <t xml:space="preserve"> 76. </t>
  </si>
  <si>
    <t xml:space="preserve"> Zadanie Nr 76</t>
  </si>
  <si>
    <t xml:space="preserve"> 77. </t>
  </si>
  <si>
    <t xml:space="preserve"> Zadanie Nr 77</t>
  </si>
  <si>
    <t xml:space="preserve"> 78. </t>
  </si>
  <si>
    <t xml:space="preserve"> Zadanie Nr 78</t>
  </si>
  <si>
    <t xml:space="preserve"> 79. </t>
  </si>
  <si>
    <t xml:space="preserve"> Zadanie Nr 79</t>
  </si>
  <si>
    <t xml:space="preserve"> 80. </t>
  </si>
  <si>
    <t xml:space="preserve"> Zadanie Nr 80</t>
  </si>
  <si>
    <t>razem</t>
  </si>
  <si>
    <t xml:space="preserve"> Zadanie Nr 81</t>
  </si>
  <si>
    <t xml:space="preserve"> Zadanie Nr 82</t>
  </si>
  <si>
    <t xml:space="preserve"> Zadanie Nr 83</t>
  </si>
  <si>
    <t xml:space="preserve"> Zadanie Nr 84</t>
  </si>
  <si>
    <t xml:space="preserve"> Zadanie Nr 85</t>
  </si>
  <si>
    <t xml:space="preserve"> Zadanie Nr 86</t>
  </si>
  <si>
    <t xml:space="preserve"> Zadanie Nr 87</t>
  </si>
  <si>
    <t xml:space="preserve"> Zadanie Nr 88</t>
  </si>
  <si>
    <t xml:space="preserve"> Zadanie Nr 89</t>
  </si>
  <si>
    <t xml:space="preserve"> Zadanie Nr 90</t>
  </si>
  <si>
    <t xml:space="preserve"> Zadanie Nr 91</t>
  </si>
  <si>
    <t xml:space="preserve"> Zadanie Nr 92</t>
  </si>
  <si>
    <t xml:space="preserve"> 81. </t>
  </si>
  <si>
    <t xml:space="preserve"> 82. </t>
  </si>
  <si>
    <t xml:space="preserve"> 83. </t>
  </si>
  <si>
    <t xml:space="preserve"> 84.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</si>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</sst>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9" tint="-0.249977111117893"/>
      <name val="Arial"/>
      <family val="2"/>
      <charset val="238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44" fontId="6" fillId="0" borderId="1" xfId="1" applyFont="1" applyBorder="1"/>
    <xf numFmtId="44" fontId="5" fillId="0" borderId="1" xfId="0" applyNumberFormat="1" applyFont="1" applyBorder="1" applyAlignment="1">
      <alignment horizontal="center"/>
    </xf>
    <xf numFmtId="44" fontId="0" fillId="0" borderId="0" xfId="0" applyNumberFormat="1"/>
    <xf numFmtId="10" fontId="0" fillId="0" borderId="2" xfId="0" applyNumberFormat="1" applyBorder="1"/>
    <xf numFmtId="10" fontId="4" fillId="0" borderId="2" xfId="0" applyNumberFormat="1" applyFont="1" applyBorder="1"/>
    <xf numFmtId="44" fontId="1" fillId="0" borderId="1" xfId="1" applyFont="1" applyBorder="1"/>
    <xf numFmtId="44" fontId="3" fillId="2" borderId="1" xfId="0" applyNumberFormat="1" applyFont="1" applyFill="1" applyBorder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5" fillId="4" borderId="1" xfId="0" applyNumberFormat="1" applyFont="1" applyFill="1" applyBorder="1" applyAlignment="1">
      <alignment horizontal="center"/>
    </xf>
    <xf numFmtId="44" fontId="9" fillId="3" borderId="1" xfId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AB1DF-DE4A-46E8-8745-9046E7C2D3C2}">
  <dimension ref="A2:F101"/>
  <sheetViews>
    <sheetView tabSelected="1" topLeftCell="A77" workbookViewId="0">
      <selection activeCell="D101" sqref="D101"/>
    </sheetView>
  </sheetViews>
  <sheetFormatPr defaultRowHeight="14.4" x14ac:dyDescent="0.3"/>
  <cols>
    <col min="1" max="1" width="4.21875" customWidth="1"/>
    <col min="2" max="2" width="16.5546875" customWidth="1"/>
    <col min="3" max="3" width="17.21875" customWidth="1"/>
    <col min="4" max="4" width="16.21875" customWidth="1"/>
    <col min="5" max="5" width="0.88671875" hidden="1" customWidth="1"/>
    <col min="6" max="6" width="12" customWidth="1"/>
  </cols>
  <sheetData>
    <row r="2" spans="1:6" ht="12.6" customHeight="1" x14ac:dyDescent="0.3"/>
    <row r="3" spans="1:6" hidden="1" x14ac:dyDescent="0.3"/>
    <row r="4" spans="1:6" hidden="1" x14ac:dyDescent="0.3"/>
    <row r="5" spans="1:6" ht="78.599999999999994" customHeight="1" x14ac:dyDescent="0.3">
      <c r="A5" s="15" t="s">
        <v>0</v>
      </c>
      <c r="B5" s="15"/>
      <c r="C5" s="15"/>
      <c r="D5" s="15"/>
    </row>
    <row r="6" spans="1:6" ht="15.6" x14ac:dyDescent="0.3">
      <c r="D6" s="14">
        <v>2023</v>
      </c>
    </row>
    <row r="8" spans="1:6" ht="26.4" x14ac:dyDescent="0.3">
      <c r="A8" s="1" t="s">
        <v>1</v>
      </c>
      <c r="B8" s="1" t="s">
        <v>2</v>
      </c>
      <c r="C8" s="2" t="s">
        <v>3</v>
      </c>
      <c r="D8" s="2" t="s">
        <v>4</v>
      </c>
    </row>
    <row r="9" spans="1:6" ht="16.2" thickBot="1" x14ac:dyDescent="0.35">
      <c r="A9" s="3" t="s">
        <v>5</v>
      </c>
      <c r="B9" s="4" t="s">
        <v>6</v>
      </c>
      <c r="C9" s="18">
        <v>82303.33</v>
      </c>
      <c r="D9" s="17">
        <v>88902.55</v>
      </c>
      <c r="E9" s="9"/>
      <c r="F9" s="9"/>
    </row>
    <row r="10" spans="1:6" ht="15" thickBot="1" x14ac:dyDescent="0.35">
      <c r="A10" s="3" t="s">
        <v>7</v>
      </c>
      <c r="B10" s="4" t="s">
        <v>8</v>
      </c>
      <c r="C10" s="5">
        <v>8306.5</v>
      </c>
      <c r="D10" s="8">
        <f t="shared" ref="D10:D73" si="0">C10*1.08</f>
        <v>8971.02</v>
      </c>
      <c r="E10" s="10"/>
      <c r="F10" s="9"/>
    </row>
    <row r="11" spans="1:6" ht="15" thickBot="1" x14ac:dyDescent="0.35">
      <c r="A11" s="3" t="s">
        <v>9</v>
      </c>
      <c r="B11" s="4" t="s">
        <v>10</v>
      </c>
      <c r="C11" s="5">
        <v>896729.2</v>
      </c>
      <c r="D11" s="8">
        <f t="shared" si="0"/>
        <v>968467.53599999996</v>
      </c>
      <c r="E11" s="11"/>
      <c r="F11" s="9"/>
    </row>
    <row r="12" spans="1:6" ht="15" thickBot="1" x14ac:dyDescent="0.35">
      <c r="A12" s="3" t="s">
        <v>11</v>
      </c>
      <c r="B12" s="4" t="s">
        <v>12</v>
      </c>
      <c r="C12" s="5">
        <v>98097.3</v>
      </c>
      <c r="D12" s="8">
        <f t="shared" si="0"/>
        <v>105945.08400000002</v>
      </c>
      <c r="E12" s="11"/>
      <c r="F12" s="9"/>
    </row>
    <row r="13" spans="1:6" ht="15" thickBot="1" x14ac:dyDescent="0.35">
      <c r="A13" s="3" t="s">
        <v>13</v>
      </c>
      <c r="B13" s="4" t="s">
        <v>14</v>
      </c>
      <c r="C13" s="5">
        <v>245389.2</v>
      </c>
      <c r="D13" s="8">
        <f t="shared" si="0"/>
        <v>265020.33600000001</v>
      </c>
      <c r="E13" s="11"/>
      <c r="F13" s="9"/>
    </row>
    <row r="14" spans="1:6" ht="15" thickBot="1" x14ac:dyDescent="0.35">
      <c r="A14" s="3" t="s">
        <v>15</v>
      </c>
      <c r="B14" s="4" t="s">
        <v>16</v>
      </c>
      <c r="C14" s="5">
        <v>156153.87000000002</v>
      </c>
      <c r="D14" s="8">
        <f t="shared" si="0"/>
        <v>168646.17960000003</v>
      </c>
      <c r="E14" s="10"/>
      <c r="F14" s="9"/>
    </row>
    <row r="15" spans="1:6" ht="15" thickBot="1" x14ac:dyDescent="0.35">
      <c r="A15" s="3" t="s">
        <v>17</v>
      </c>
      <c r="B15" s="4" t="s">
        <v>18</v>
      </c>
      <c r="C15" s="5">
        <v>41431.5</v>
      </c>
      <c r="D15" s="8">
        <f t="shared" si="0"/>
        <v>44746.020000000004</v>
      </c>
      <c r="E15" s="11"/>
      <c r="F15" s="9"/>
    </row>
    <row r="16" spans="1:6" ht="15" thickBot="1" x14ac:dyDescent="0.35">
      <c r="A16" s="3" t="s">
        <v>19</v>
      </c>
      <c r="B16" s="4" t="s">
        <v>20</v>
      </c>
      <c r="C16" s="5">
        <v>47269.35</v>
      </c>
      <c r="D16" s="8">
        <f t="shared" si="0"/>
        <v>51050.898000000001</v>
      </c>
      <c r="E16" s="10"/>
      <c r="F16" s="9"/>
    </row>
    <row r="17" spans="1:6" ht="15" thickBot="1" x14ac:dyDescent="0.35">
      <c r="A17" s="3" t="s">
        <v>21</v>
      </c>
      <c r="B17" s="4" t="s">
        <v>22</v>
      </c>
      <c r="C17" s="5">
        <v>170933.1</v>
      </c>
      <c r="D17" s="8">
        <f t="shared" si="0"/>
        <v>184607.74800000002</v>
      </c>
      <c r="E17" s="11"/>
      <c r="F17" s="9"/>
    </row>
    <row r="18" spans="1:6" ht="15" thickBot="1" x14ac:dyDescent="0.35">
      <c r="A18" s="3" t="s">
        <v>23</v>
      </c>
      <c r="B18" s="4" t="s">
        <v>24</v>
      </c>
      <c r="C18" s="5">
        <v>1663.1999999999998</v>
      </c>
      <c r="D18" s="8">
        <f t="shared" si="0"/>
        <v>1796.2559999999999</v>
      </c>
      <c r="E18" s="11"/>
      <c r="F18" s="9"/>
    </row>
    <row r="19" spans="1:6" ht="15" thickBot="1" x14ac:dyDescent="0.35">
      <c r="A19" s="3" t="s">
        <v>25</v>
      </c>
      <c r="B19" s="4" t="s">
        <v>26</v>
      </c>
      <c r="C19" s="12">
        <v>26864.1</v>
      </c>
      <c r="D19" s="8">
        <f t="shared" si="0"/>
        <v>29013.227999999999</v>
      </c>
      <c r="E19" s="11"/>
      <c r="F19" s="9"/>
    </row>
    <row r="20" spans="1:6" ht="15" thickBot="1" x14ac:dyDescent="0.35">
      <c r="A20" s="3" t="s">
        <v>27</v>
      </c>
      <c r="B20" s="4" t="s">
        <v>28</v>
      </c>
      <c r="C20" s="12">
        <v>179520.12999999998</v>
      </c>
      <c r="D20" s="8">
        <f t="shared" si="0"/>
        <v>193881.74039999998</v>
      </c>
      <c r="E20" s="10"/>
      <c r="F20" s="9"/>
    </row>
    <row r="21" spans="1:6" ht="15" thickBot="1" x14ac:dyDescent="0.35">
      <c r="A21" s="3" t="s">
        <v>29</v>
      </c>
      <c r="B21" s="4" t="s">
        <v>30</v>
      </c>
      <c r="C21" s="5">
        <v>64921.95</v>
      </c>
      <c r="D21" s="8">
        <f t="shared" si="0"/>
        <v>70115.706000000006</v>
      </c>
      <c r="E21" s="11"/>
      <c r="F21" s="9"/>
    </row>
    <row r="22" spans="1:6" ht="15" thickBot="1" x14ac:dyDescent="0.35">
      <c r="A22" s="3" t="s">
        <v>31</v>
      </c>
      <c r="B22" s="4" t="s">
        <v>32</v>
      </c>
      <c r="C22" s="5">
        <v>1621.28</v>
      </c>
      <c r="D22" s="8">
        <f t="shared" si="0"/>
        <v>1750.9824000000001</v>
      </c>
      <c r="E22" s="10"/>
      <c r="F22" s="9"/>
    </row>
    <row r="23" spans="1:6" ht="15" thickBot="1" x14ac:dyDescent="0.35">
      <c r="A23" s="3" t="s">
        <v>33</v>
      </c>
      <c r="B23" s="4" t="s">
        <v>34</v>
      </c>
      <c r="C23" s="5">
        <v>66120</v>
      </c>
      <c r="D23" s="8">
        <f t="shared" si="0"/>
        <v>71409.600000000006</v>
      </c>
      <c r="E23" s="11"/>
      <c r="F23" s="9"/>
    </row>
    <row r="24" spans="1:6" ht="15" thickBot="1" x14ac:dyDescent="0.35">
      <c r="A24" s="3" t="s">
        <v>35</v>
      </c>
      <c r="B24" s="4" t="s">
        <v>36</v>
      </c>
      <c r="C24" s="5">
        <v>880283.88000000012</v>
      </c>
      <c r="D24" s="8">
        <f t="shared" si="0"/>
        <v>950706.59040000022</v>
      </c>
      <c r="E24" s="11"/>
      <c r="F24" s="9"/>
    </row>
    <row r="25" spans="1:6" ht="15" thickBot="1" x14ac:dyDescent="0.35">
      <c r="A25" s="3" t="s">
        <v>37</v>
      </c>
      <c r="B25" s="4" t="s">
        <v>38</v>
      </c>
      <c r="C25" s="12">
        <v>30538.3</v>
      </c>
      <c r="D25" s="8">
        <f t="shared" si="0"/>
        <v>32981.364000000001</v>
      </c>
      <c r="E25" s="11"/>
      <c r="F25" s="9"/>
    </row>
    <row r="26" spans="1:6" ht="15" thickBot="1" x14ac:dyDescent="0.35">
      <c r="A26" s="3" t="s">
        <v>39</v>
      </c>
      <c r="B26" s="4" t="s">
        <v>40</v>
      </c>
      <c r="C26" s="5">
        <v>98911.63</v>
      </c>
      <c r="D26" s="8">
        <f t="shared" si="0"/>
        <v>106824.56040000002</v>
      </c>
      <c r="E26" s="11"/>
      <c r="F26" s="9"/>
    </row>
    <row r="27" spans="1:6" ht="15" thickBot="1" x14ac:dyDescent="0.35">
      <c r="A27" s="3" t="s">
        <v>41</v>
      </c>
      <c r="B27" s="4" t="s">
        <v>42</v>
      </c>
      <c r="C27" s="5">
        <v>88607.13</v>
      </c>
      <c r="D27" s="8">
        <f t="shared" si="0"/>
        <v>95695.700400000016</v>
      </c>
      <c r="E27" s="10"/>
      <c r="F27" s="9"/>
    </row>
    <row r="28" spans="1:6" ht="15" thickBot="1" x14ac:dyDescent="0.35">
      <c r="A28" s="3" t="s">
        <v>43</v>
      </c>
      <c r="B28" s="4" t="s">
        <v>44</v>
      </c>
      <c r="C28" s="5">
        <v>90288</v>
      </c>
      <c r="D28" s="8">
        <f t="shared" si="0"/>
        <v>97511.040000000008</v>
      </c>
      <c r="E28" s="11"/>
      <c r="F28" s="9"/>
    </row>
    <row r="29" spans="1:6" ht="15" thickBot="1" x14ac:dyDescent="0.35">
      <c r="A29" s="3" t="s">
        <v>45</v>
      </c>
      <c r="B29" s="4" t="s">
        <v>46</v>
      </c>
      <c r="C29" s="5">
        <v>95364.96</v>
      </c>
      <c r="D29" s="8">
        <f t="shared" si="0"/>
        <v>102994.15680000001</v>
      </c>
      <c r="E29" s="10"/>
      <c r="F29" s="9"/>
    </row>
    <row r="30" spans="1:6" ht="15" thickBot="1" x14ac:dyDescent="0.35">
      <c r="A30" s="3" t="s">
        <v>47</v>
      </c>
      <c r="B30" s="4" t="s">
        <v>48</v>
      </c>
      <c r="C30" s="5">
        <v>34200.679999999993</v>
      </c>
      <c r="D30" s="8">
        <f t="shared" si="0"/>
        <v>36936.734399999994</v>
      </c>
      <c r="E30" s="11"/>
      <c r="F30" s="9"/>
    </row>
    <row r="31" spans="1:6" ht="15" thickBot="1" x14ac:dyDescent="0.35">
      <c r="A31" s="3" t="s">
        <v>49</v>
      </c>
      <c r="B31" s="4" t="s">
        <v>50</v>
      </c>
      <c r="C31" s="5">
        <v>16470</v>
      </c>
      <c r="D31" s="8">
        <f t="shared" si="0"/>
        <v>17787.600000000002</v>
      </c>
      <c r="E31" s="11"/>
      <c r="F31" s="9"/>
    </row>
    <row r="32" spans="1:6" ht="15" thickBot="1" x14ac:dyDescent="0.35">
      <c r="A32" s="3" t="s">
        <v>51</v>
      </c>
      <c r="B32" s="4" t="s">
        <v>52</v>
      </c>
      <c r="C32" s="5">
        <v>401268.41</v>
      </c>
      <c r="D32" s="8">
        <f t="shared" si="0"/>
        <v>433369.88280000002</v>
      </c>
      <c r="E32" s="10"/>
      <c r="F32" s="9"/>
    </row>
    <row r="33" spans="1:6" ht="15" thickBot="1" x14ac:dyDescent="0.35">
      <c r="A33" s="3" t="s">
        <v>53</v>
      </c>
      <c r="B33" s="4" t="s">
        <v>54</v>
      </c>
      <c r="C33" s="5">
        <v>212597</v>
      </c>
      <c r="D33" s="8">
        <f t="shared" si="0"/>
        <v>229604.76</v>
      </c>
      <c r="E33" s="10"/>
      <c r="F33" s="9"/>
    </row>
    <row r="34" spans="1:6" ht="15" thickBot="1" x14ac:dyDescent="0.35">
      <c r="A34" s="3" t="s">
        <v>55</v>
      </c>
      <c r="B34" s="4" t="s">
        <v>56</v>
      </c>
      <c r="C34" s="5">
        <v>719785.6</v>
      </c>
      <c r="D34" s="8">
        <f t="shared" si="0"/>
        <v>777368.44799999997</v>
      </c>
      <c r="E34" s="11"/>
      <c r="F34" s="9"/>
    </row>
    <row r="35" spans="1:6" ht="15" thickBot="1" x14ac:dyDescent="0.35">
      <c r="A35" s="3" t="s">
        <v>57</v>
      </c>
      <c r="B35" s="4" t="s">
        <v>58</v>
      </c>
      <c r="C35" s="5">
        <v>84724.09</v>
      </c>
      <c r="D35" s="8">
        <f t="shared" si="0"/>
        <v>91502.017200000002</v>
      </c>
      <c r="E35" s="11"/>
      <c r="F35" s="9"/>
    </row>
    <row r="36" spans="1:6" ht="15" thickBot="1" x14ac:dyDescent="0.35">
      <c r="A36" s="3" t="s">
        <v>59</v>
      </c>
      <c r="B36" s="4" t="s">
        <v>60</v>
      </c>
      <c r="C36" s="5">
        <v>265980</v>
      </c>
      <c r="D36" s="8">
        <f t="shared" si="0"/>
        <v>287258.40000000002</v>
      </c>
      <c r="E36" s="11"/>
      <c r="F36" s="9"/>
    </row>
    <row r="37" spans="1:6" ht="15" thickBot="1" x14ac:dyDescent="0.35">
      <c r="A37" s="3" t="s">
        <v>61</v>
      </c>
      <c r="B37" s="4" t="s">
        <v>62</v>
      </c>
      <c r="C37" s="5">
        <v>1443891.3</v>
      </c>
      <c r="D37" s="8">
        <f t="shared" si="0"/>
        <v>1559402.6040000001</v>
      </c>
      <c r="E37" s="11"/>
      <c r="F37" s="9"/>
    </row>
    <row r="38" spans="1:6" ht="15" thickBot="1" x14ac:dyDescent="0.35">
      <c r="A38" s="3" t="s">
        <v>63</v>
      </c>
      <c r="B38" s="4" t="s">
        <v>64</v>
      </c>
      <c r="C38" s="5">
        <v>13359.5</v>
      </c>
      <c r="D38" s="8">
        <f t="shared" si="0"/>
        <v>14428.26</v>
      </c>
      <c r="E38" s="10"/>
      <c r="F38" s="9"/>
    </row>
    <row r="39" spans="1:6" ht="15" thickBot="1" x14ac:dyDescent="0.35">
      <c r="A39" s="3" t="s">
        <v>65</v>
      </c>
      <c r="B39" s="4" t="s">
        <v>66</v>
      </c>
      <c r="C39" s="5">
        <v>519750</v>
      </c>
      <c r="D39" s="8">
        <f t="shared" si="0"/>
        <v>561330</v>
      </c>
      <c r="E39" s="10"/>
      <c r="F39" s="9"/>
    </row>
    <row r="40" spans="1:6" ht="15" thickBot="1" x14ac:dyDescent="0.35">
      <c r="A40" s="3" t="s">
        <v>67</v>
      </c>
      <c r="B40" s="4" t="s">
        <v>68</v>
      </c>
      <c r="C40" s="5">
        <v>300680.5</v>
      </c>
      <c r="D40" s="8">
        <f t="shared" si="0"/>
        <v>324734.94</v>
      </c>
      <c r="E40" s="11"/>
      <c r="F40" s="9"/>
    </row>
    <row r="41" spans="1:6" ht="15" thickBot="1" x14ac:dyDescent="0.35">
      <c r="A41" s="3" t="s">
        <v>69</v>
      </c>
      <c r="B41" s="4" t="s">
        <v>70</v>
      </c>
      <c r="C41" s="5">
        <v>160202.48000000001</v>
      </c>
      <c r="D41" s="8">
        <f t="shared" si="0"/>
        <v>173018.67840000003</v>
      </c>
      <c r="E41" s="11"/>
      <c r="F41" s="9"/>
    </row>
    <row r="42" spans="1:6" ht="15" thickBot="1" x14ac:dyDescent="0.35">
      <c r="A42" s="3" t="s">
        <v>71</v>
      </c>
      <c r="B42" s="4" t="s">
        <v>72</v>
      </c>
      <c r="C42" s="5">
        <v>92551.64</v>
      </c>
      <c r="D42" s="8">
        <f t="shared" si="0"/>
        <v>99955.771200000003</v>
      </c>
      <c r="E42" s="11"/>
      <c r="F42" s="9"/>
    </row>
    <row r="43" spans="1:6" ht="15" thickBot="1" x14ac:dyDescent="0.35">
      <c r="A43" s="3" t="s">
        <v>73</v>
      </c>
      <c r="B43" s="4" t="s">
        <v>74</v>
      </c>
      <c r="C43" s="5">
        <v>13376</v>
      </c>
      <c r="D43" s="8">
        <f t="shared" si="0"/>
        <v>14446.080000000002</v>
      </c>
      <c r="E43" s="11"/>
      <c r="F43" s="9"/>
    </row>
    <row r="44" spans="1:6" ht="15" thickBot="1" x14ac:dyDescent="0.35">
      <c r="A44" s="3" t="s">
        <v>75</v>
      </c>
      <c r="B44" s="4" t="s">
        <v>76</v>
      </c>
      <c r="C44" s="5">
        <v>263622.15000000002</v>
      </c>
      <c r="D44" s="8">
        <f t="shared" si="0"/>
        <v>284711.92200000002</v>
      </c>
      <c r="E44" s="10"/>
      <c r="F44" s="9"/>
    </row>
    <row r="45" spans="1:6" ht="15" thickBot="1" x14ac:dyDescent="0.35">
      <c r="A45" s="3" t="s">
        <v>77</v>
      </c>
      <c r="B45" s="4" t="s">
        <v>78</v>
      </c>
      <c r="C45" s="7">
        <v>130949.71</v>
      </c>
      <c r="D45" s="8">
        <f t="shared" si="0"/>
        <v>141425.68680000002</v>
      </c>
      <c r="E45" s="11"/>
      <c r="F45" s="9"/>
    </row>
    <row r="46" spans="1:6" ht="15" thickBot="1" x14ac:dyDescent="0.35">
      <c r="A46" s="3" t="s">
        <v>79</v>
      </c>
      <c r="B46" s="4" t="s">
        <v>80</v>
      </c>
      <c r="C46" s="5">
        <v>27883.83</v>
      </c>
      <c r="D46" s="8">
        <f t="shared" si="0"/>
        <v>30114.536400000005</v>
      </c>
      <c r="E46" s="11"/>
      <c r="F46" s="9"/>
    </row>
    <row r="47" spans="1:6" ht="15" thickBot="1" x14ac:dyDescent="0.35">
      <c r="A47" s="3" t="s">
        <v>81</v>
      </c>
      <c r="B47" s="4" t="s">
        <v>82</v>
      </c>
      <c r="C47" s="5">
        <v>1458.48</v>
      </c>
      <c r="D47" s="8">
        <f t="shared" si="0"/>
        <v>1575.1584</v>
      </c>
      <c r="E47" s="11"/>
      <c r="F47" s="9"/>
    </row>
    <row r="48" spans="1:6" ht="15" thickBot="1" x14ac:dyDescent="0.35">
      <c r="A48" s="3" t="s">
        <v>83</v>
      </c>
      <c r="B48" s="4" t="s">
        <v>84</v>
      </c>
      <c r="C48" s="5">
        <v>89941.5</v>
      </c>
      <c r="D48" s="8">
        <f t="shared" si="0"/>
        <v>97136.82</v>
      </c>
      <c r="E48" s="11"/>
      <c r="F48" s="9"/>
    </row>
    <row r="49" spans="1:6" ht="15" thickBot="1" x14ac:dyDescent="0.35">
      <c r="A49" s="3" t="s">
        <v>85</v>
      </c>
      <c r="B49" s="4" t="s">
        <v>86</v>
      </c>
      <c r="C49" s="5">
        <v>263818.42000000004</v>
      </c>
      <c r="D49" s="8">
        <f t="shared" si="0"/>
        <v>284923.89360000007</v>
      </c>
      <c r="E49" s="11"/>
      <c r="F49" s="9"/>
    </row>
    <row r="50" spans="1:6" ht="15" thickBot="1" x14ac:dyDescent="0.35">
      <c r="A50" s="3" t="s">
        <v>87</v>
      </c>
      <c r="B50" s="4" t="s">
        <v>88</v>
      </c>
      <c r="C50" s="5">
        <v>460102.5</v>
      </c>
      <c r="D50" s="8">
        <f t="shared" si="0"/>
        <v>496910.7</v>
      </c>
      <c r="E50" s="11"/>
      <c r="F50" s="9"/>
    </row>
    <row r="51" spans="1:6" ht="15" thickBot="1" x14ac:dyDescent="0.35">
      <c r="A51" s="3" t="s">
        <v>89</v>
      </c>
      <c r="B51" s="4" t="s">
        <v>90</v>
      </c>
      <c r="C51" s="5">
        <v>336150</v>
      </c>
      <c r="D51" s="8">
        <f t="shared" si="0"/>
        <v>363042</v>
      </c>
      <c r="E51" s="10"/>
      <c r="F51" s="9"/>
    </row>
    <row r="52" spans="1:6" ht="15" thickBot="1" x14ac:dyDescent="0.35">
      <c r="A52" s="3" t="s">
        <v>91</v>
      </c>
      <c r="B52" s="4" t="s">
        <v>92</v>
      </c>
      <c r="C52" s="5">
        <v>209748</v>
      </c>
      <c r="D52" s="8">
        <f t="shared" si="0"/>
        <v>226527.84000000003</v>
      </c>
      <c r="E52" s="11"/>
      <c r="F52" s="9"/>
    </row>
    <row r="53" spans="1:6" ht="15" thickBot="1" x14ac:dyDescent="0.35">
      <c r="A53" s="3" t="s">
        <v>93</v>
      </c>
      <c r="B53" s="4" t="s">
        <v>94</v>
      </c>
      <c r="C53" s="5">
        <v>137665.44</v>
      </c>
      <c r="D53" s="8">
        <f t="shared" si="0"/>
        <v>148678.6752</v>
      </c>
      <c r="E53" s="11"/>
      <c r="F53" s="9"/>
    </row>
    <row r="54" spans="1:6" ht="15" thickBot="1" x14ac:dyDescent="0.35">
      <c r="A54" s="3" t="s">
        <v>95</v>
      </c>
      <c r="B54" s="4" t="s">
        <v>96</v>
      </c>
      <c r="C54" s="5">
        <v>38395.54</v>
      </c>
      <c r="D54" s="8">
        <f t="shared" si="0"/>
        <v>41467.183200000007</v>
      </c>
      <c r="E54" s="10"/>
      <c r="F54" s="9"/>
    </row>
    <row r="55" spans="1:6" ht="15" thickBot="1" x14ac:dyDescent="0.35">
      <c r="A55" s="3" t="s">
        <v>97</v>
      </c>
      <c r="B55" s="4" t="s">
        <v>98</v>
      </c>
      <c r="C55" s="5">
        <v>1518.0000000000002</v>
      </c>
      <c r="D55" s="8">
        <f t="shared" si="0"/>
        <v>1639.4400000000003</v>
      </c>
      <c r="E55" s="10"/>
      <c r="F55" s="9"/>
    </row>
    <row r="56" spans="1:6" ht="15" thickBot="1" x14ac:dyDescent="0.35">
      <c r="A56" s="3" t="s">
        <v>99</v>
      </c>
      <c r="B56" s="4" t="s">
        <v>100</v>
      </c>
      <c r="C56" s="5">
        <v>22627.5</v>
      </c>
      <c r="D56" s="8">
        <f t="shared" si="0"/>
        <v>24437.7</v>
      </c>
      <c r="E56" s="10"/>
      <c r="F56" s="9"/>
    </row>
    <row r="57" spans="1:6" ht="15" thickBot="1" x14ac:dyDescent="0.35">
      <c r="A57" s="3" t="s">
        <v>101</v>
      </c>
      <c r="B57" s="4" t="s">
        <v>102</v>
      </c>
      <c r="C57" s="5">
        <v>9484.1999999999989</v>
      </c>
      <c r="D57" s="8">
        <f t="shared" si="0"/>
        <v>10242.936</v>
      </c>
      <c r="E57" s="11"/>
      <c r="F57" s="9"/>
    </row>
    <row r="58" spans="1:6" ht="15" thickBot="1" x14ac:dyDescent="0.35">
      <c r="A58" s="3" t="s">
        <v>103</v>
      </c>
      <c r="B58" s="4" t="s">
        <v>104</v>
      </c>
      <c r="C58" s="5">
        <v>353485.87</v>
      </c>
      <c r="D58" s="8">
        <f t="shared" si="0"/>
        <v>381764.73960000003</v>
      </c>
      <c r="E58" s="11"/>
      <c r="F58" s="9"/>
    </row>
    <row r="59" spans="1:6" ht="15" thickBot="1" x14ac:dyDescent="0.35">
      <c r="A59" s="3" t="s">
        <v>105</v>
      </c>
      <c r="B59" s="4" t="s">
        <v>106</v>
      </c>
      <c r="C59" s="5">
        <v>177513.08999999997</v>
      </c>
      <c r="D59" s="8">
        <f t="shared" si="0"/>
        <v>191714.13719999997</v>
      </c>
      <c r="E59" s="11"/>
      <c r="F59" s="9"/>
    </row>
    <row r="60" spans="1:6" ht="15" thickBot="1" x14ac:dyDescent="0.35">
      <c r="A60" s="3" t="s">
        <v>107</v>
      </c>
      <c r="B60" s="4" t="s">
        <v>108</v>
      </c>
      <c r="C60" s="5">
        <v>1282.19</v>
      </c>
      <c r="D60" s="8">
        <f t="shared" si="0"/>
        <v>1384.7652</v>
      </c>
      <c r="E60" s="11"/>
      <c r="F60" s="9"/>
    </row>
    <row r="61" spans="1:6" ht="15" thickBot="1" x14ac:dyDescent="0.35">
      <c r="A61" s="3" t="s">
        <v>109</v>
      </c>
      <c r="B61" s="4" t="s">
        <v>110</v>
      </c>
      <c r="C61" s="5">
        <v>10814.1</v>
      </c>
      <c r="D61" s="8">
        <f t="shared" si="0"/>
        <v>11679.228000000001</v>
      </c>
      <c r="E61" s="11"/>
      <c r="F61" s="9"/>
    </row>
    <row r="62" spans="1:6" ht="15" thickBot="1" x14ac:dyDescent="0.35">
      <c r="A62" s="3" t="s">
        <v>111</v>
      </c>
      <c r="B62" s="4" t="s">
        <v>112</v>
      </c>
      <c r="C62" s="5">
        <v>5745.31</v>
      </c>
      <c r="D62" s="8">
        <f t="shared" si="0"/>
        <v>6204.9348000000009</v>
      </c>
      <c r="E62" s="11"/>
      <c r="F62" s="9"/>
    </row>
    <row r="63" spans="1:6" ht="15" thickBot="1" x14ac:dyDescent="0.35">
      <c r="A63" s="3" t="s">
        <v>113</v>
      </c>
      <c r="B63" s="4" t="s">
        <v>114</v>
      </c>
      <c r="C63" s="5">
        <v>18104.46</v>
      </c>
      <c r="D63" s="8">
        <f t="shared" si="0"/>
        <v>19552.816800000001</v>
      </c>
      <c r="E63" s="10"/>
      <c r="F63" s="9"/>
    </row>
    <row r="64" spans="1:6" ht="15" thickBot="1" x14ac:dyDescent="0.35">
      <c r="A64" s="3" t="s">
        <v>115</v>
      </c>
      <c r="B64" s="4" t="s">
        <v>116</v>
      </c>
      <c r="C64" s="5">
        <v>558912.36999999988</v>
      </c>
      <c r="D64" s="8">
        <f t="shared" si="0"/>
        <v>603625.35959999997</v>
      </c>
      <c r="E64" s="11"/>
      <c r="F64" s="9"/>
    </row>
    <row r="65" spans="1:6" ht="15" thickBot="1" x14ac:dyDescent="0.35">
      <c r="A65" s="3" t="s">
        <v>117</v>
      </c>
      <c r="B65" s="4" t="s">
        <v>118</v>
      </c>
      <c r="C65" s="5">
        <v>135528.79999999999</v>
      </c>
      <c r="D65" s="8">
        <f t="shared" si="0"/>
        <v>146371.10399999999</v>
      </c>
      <c r="E65" s="11"/>
      <c r="F65" s="9"/>
    </row>
    <row r="66" spans="1:6" ht="15" thickBot="1" x14ac:dyDescent="0.35">
      <c r="A66" s="3" t="s">
        <v>119</v>
      </c>
      <c r="B66" s="4" t="s">
        <v>120</v>
      </c>
      <c r="C66" s="5">
        <v>163661.1</v>
      </c>
      <c r="D66" s="8">
        <f t="shared" si="0"/>
        <v>176753.98800000001</v>
      </c>
      <c r="E66" s="11"/>
      <c r="F66" s="9"/>
    </row>
    <row r="67" spans="1:6" ht="15" thickBot="1" x14ac:dyDescent="0.35">
      <c r="A67" s="3" t="s">
        <v>121</v>
      </c>
      <c r="B67" s="4" t="s">
        <v>122</v>
      </c>
      <c r="C67" s="5">
        <v>9979.2000000000007</v>
      </c>
      <c r="D67" s="8">
        <f t="shared" si="0"/>
        <v>10777.536000000002</v>
      </c>
      <c r="E67" s="11"/>
      <c r="F67" s="9"/>
    </row>
    <row r="68" spans="1:6" ht="15" thickBot="1" x14ac:dyDescent="0.35">
      <c r="A68" s="3" t="s">
        <v>123</v>
      </c>
      <c r="B68" s="4" t="s">
        <v>124</v>
      </c>
      <c r="C68" s="5">
        <v>14136.05</v>
      </c>
      <c r="D68" s="8">
        <f t="shared" si="0"/>
        <v>15266.934000000001</v>
      </c>
      <c r="E68" s="10"/>
      <c r="F68" s="9"/>
    </row>
    <row r="69" spans="1:6" ht="15" thickBot="1" x14ac:dyDescent="0.35">
      <c r="A69" s="3" t="s">
        <v>125</v>
      </c>
      <c r="B69" s="4" t="s">
        <v>126</v>
      </c>
      <c r="C69" s="5">
        <v>134937</v>
      </c>
      <c r="D69" s="8">
        <f t="shared" si="0"/>
        <v>145731.96000000002</v>
      </c>
      <c r="E69" s="10"/>
      <c r="F69" s="9"/>
    </row>
    <row r="70" spans="1:6" ht="15" thickBot="1" x14ac:dyDescent="0.35">
      <c r="A70" s="3" t="s">
        <v>127</v>
      </c>
      <c r="B70" s="4" t="s">
        <v>128</v>
      </c>
      <c r="C70" s="7">
        <v>46080</v>
      </c>
      <c r="D70" s="8">
        <f t="shared" si="0"/>
        <v>49766.400000000001</v>
      </c>
      <c r="E70" s="11"/>
      <c r="F70" s="9"/>
    </row>
    <row r="71" spans="1:6" ht="15" thickBot="1" x14ac:dyDescent="0.35">
      <c r="A71" s="3" t="s">
        <v>129</v>
      </c>
      <c r="B71" s="4" t="s">
        <v>130</v>
      </c>
      <c r="C71" s="5">
        <v>72000</v>
      </c>
      <c r="D71" s="8">
        <f t="shared" si="0"/>
        <v>77760</v>
      </c>
      <c r="E71" s="11"/>
      <c r="F71" s="9"/>
    </row>
    <row r="72" spans="1:6" ht="15" thickBot="1" x14ac:dyDescent="0.35">
      <c r="A72" s="3" t="s">
        <v>131</v>
      </c>
      <c r="B72" s="4" t="s">
        <v>132</v>
      </c>
      <c r="C72" s="5">
        <v>50936.4</v>
      </c>
      <c r="D72" s="8">
        <f t="shared" si="0"/>
        <v>55011.312000000005</v>
      </c>
      <c r="E72" s="10"/>
      <c r="F72" s="9"/>
    </row>
    <row r="73" spans="1:6" ht="15" thickBot="1" x14ac:dyDescent="0.35">
      <c r="A73" s="3" t="s">
        <v>133</v>
      </c>
      <c r="B73" s="4" t="s">
        <v>134</v>
      </c>
      <c r="C73" s="5">
        <v>410269.73000000004</v>
      </c>
      <c r="D73" s="8">
        <f t="shared" si="0"/>
        <v>443091.3084000001</v>
      </c>
      <c r="E73" s="11"/>
      <c r="F73" s="9"/>
    </row>
    <row r="74" spans="1:6" ht="15" thickBot="1" x14ac:dyDescent="0.35">
      <c r="A74" s="3" t="s">
        <v>135</v>
      </c>
      <c r="B74" s="4" t="s">
        <v>136</v>
      </c>
      <c r="C74" s="5">
        <v>12596.250000000002</v>
      </c>
      <c r="D74" s="8">
        <f t="shared" ref="D74:D100" si="1">C74*1.08</f>
        <v>13603.950000000003</v>
      </c>
      <c r="E74" s="11"/>
      <c r="F74" s="9"/>
    </row>
    <row r="75" spans="1:6" ht="15" thickBot="1" x14ac:dyDescent="0.35">
      <c r="A75" s="3" t="s">
        <v>137</v>
      </c>
      <c r="B75" s="4" t="s">
        <v>138</v>
      </c>
      <c r="C75" s="5">
        <v>154322.35</v>
      </c>
      <c r="D75" s="8">
        <v>189816.49049999996</v>
      </c>
      <c r="E75" s="11"/>
      <c r="F75" s="9"/>
    </row>
    <row r="76" spans="1:6" ht="15" thickBot="1" x14ac:dyDescent="0.35">
      <c r="A76" s="3" t="s">
        <v>139</v>
      </c>
      <c r="B76" s="4" t="s">
        <v>140</v>
      </c>
      <c r="C76" s="5">
        <v>5685.9</v>
      </c>
      <c r="D76" s="8">
        <f t="shared" si="1"/>
        <v>6140.7719999999999</v>
      </c>
      <c r="E76" s="11"/>
      <c r="F76" s="9"/>
    </row>
    <row r="77" spans="1:6" ht="15" thickBot="1" x14ac:dyDescent="0.35">
      <c r="A77" s="3" t="s">
        <v>141</v>
      </c>
      <c r="B77" s="4" t="s">
        <v>142</v>
      </c>
      <c r="C77" s="5">
        <v>4972.6499999999996</v>
      </c>
      <c r="D77" s="8">
        <f t="shared" si="1"/>
        <v>5370.4619999999995</v>
      </c>
      <c r="E77" s="10"/>
      <c r="F77" s="9"/>
    </row>
    <row r="78" spans="1:6" ht="15" thickBot="1" x14ac:dyDescent="0.35">
      <c r="A78" s="3" t="s">
        <v>143</v>
      </c>
      <c r="B78" s="4" t="s">
        <v>144</v>
      </c>
      <c r="C78" s="5">
        <v>29532.55</v>
      </c>
      <c r="D78" s="8">
        <f t="shared" si="1"/>
        <v>31895.154000000002</v>
      </c>
      <c r="E78" s="10"/>
      <c r="F78" s="9"/>
    </row>
    <row r="79" spans="1:6" ht="15" thickBot="1" x14ac:dyDescent="0.35">
      <c r="A79" s="3" t="s">
        <v>145</v>
      </c>
      <c r="B79" s="4" t="s">
        <v>146</v>
      </c>
      <c r="C79" s="5">
        <v>96.84</v>
      </c>
      <c r="D79" s="8">
        <f t="shared" si="1"/>
        <v>104.58720000000001</v>
      </c>
      <c r="E79" s="11"/>
      <c r="F79" s="9"/>
    </row>
    <row r="80" spans="1:6" ht="15" thickBot="1" x14ac:dyDescent="0.35">
      <c r="A80" s="3" t="s">
        <v>147</v>
      </c>
      <c r="B80" s="4" t="s">
        <v>148</v>
      </c>
      <c r="C80" s="5">
        <v>19552.05</v>
      </c>
      <c r="D80" s="8">
        <f t="shared" si="1"/>
        <v>21116.214</v>
      </c>
      <c r="E80" s="11"/>
      <c r="F80" s="9"/>
    </row>
    <row r="81" spans="1:6" ht="15" thickBot="1" x14ac:dyDescent="0.35">
      <c r="A81" s="3" t="s">
        <v>149</v>
      </c>
      <c r="B81" s="4" t="s">
        <v>150</v>
      </c>
      <c r="C81" s="5">
        <v>15576</v>
      </c>
      <c r="D81" s="8">
        <f t="shared" si="1"/>
        <v>16822.080000000002</v>
      </c>
      <c r="E81" s="10"/>
      <c r="F81" s="9"/>
    </row>
    <row r="82" spans="1:6" ht="15" thickBot="1" x14ac:dyDescent="0.35">
      <c r="A82" s="3" t="s">
        <v>151</v>
      </c>
      <c r="B82" s="4" t="s">
        <v>152</v>
      </c>
      <c r="C82" s="5">
        <v>15826.95</v>
      </c>
      <c r="D82" s="8">
        <f t="shared" si="1"/>
        <v>17093.106000000003</v>
      </c>
      <c r="E82" s="10"/>
      <c r="F82" s="9"/>
    </row>
    <row r="83" spans="1:6" ht="15" thickBot="1" x14ac:dyDescent="0.35">
      <c r="A83" s="3" t="s">
        <v>153</v>
      </c>
      <c r="B83" s="4" t="s">
        <v>154</v>
      </c>
      <c r="C83" s="5">
        <v>311191.5</v>
      </c>
      <c r="D83" s="8">
        <f t="shared" si="1"/>
        <v>336086.82</v>
      </c>
      <c r="E83" s="10"/>
      <c r="F83" s="9"/>
    </row>
    <row r="84" spans="1:6" ht="15" thickBot="1" x14ac:dyDescent="0.35">
      <c r="A84" s="3" t="s">
        <v>155</v>
      </c>
      <c r="B84" s="4" t="s">
        <v>156</v>
      </c>
      <c r="C84" s="5">
        <v>9000</v>
      </c>
      <c r="D84" s="8">
        <f t="shared" si="1"/>
        <v>9720</v>
      </c>
      <c r="E84" s="11"/>
      <c r="F84" s="9"/>
    </row>
    <row r="85" spans="1:6" ht="15" thickBot="1" x14ac:dyDescent="0.35">
      <c r="A85" s="3" t="s">
        <v>157</v>
      </c>
      <c r="B85" s="4" t="s">
        <v>158</v>
      </c>
      <c r="C85" s="5">
        <v>20875.5</v>
      </c>
      <c r="D85" s="8">
        <f t="shared" si="1"/>
        <v>22545.54</v>
      </c>
      <c r="E85" s="11"/>
      <c r="F85" s="9"/>
    </row>
    <row r="86" spans="1:6" ht="15" thickBot="1" x14ac:dyDescent="0.35">
      <c r="A86" s="3" t="s">
        <v>159</v>
      </c>
      <c r="B86" s="4" t="s">
        <v>160</v>
      </c>
      <c r="C86" s="5">
        <v>2871.92</v>
      </c>
      <c r="D86" s="8">
        <f t="shared" si="1"/>
        <v>3101.6736000000001</v>
      </c>
      <c r="E86" s="11"/>
      <c r="F86" s="9"/>
    </row>
    <row r="87" spans="1:6" ht="15" thickBot="1" x14ac:dyDescent="0.35">
      <c r="A87" s="3" t="s">
        <v>161</v>
      </c>
      <c r="B87" s="4" t="s">
        <v>162</v>
      </c>
      <c r="C87" s="5">
        <v>36300</v>
      </c>
      <c r="D87" s="8">
        <f t="shared" si="1"/>
        <v>39204</v>
      </c>
      <c r="E87" s="10"/>
      <c r="F87" s="9"/>
    </row>
    <row r="88" spans="1:6" ht="15" thickBot="1" x14ac:dyDescent="0.35">
      <c r="A88" s="3" t="s">
        <v>163</v>
      </c>
      <c r="B88" s="4" t="s">
        <v>164</v>
      </c>
      <c r="C88" s="5">
        <v>2047.68</v>
      </c>
      <c r="D88" s="8">
        <f t="shared" si="1"/>
        <v>2211.4944</v>
      </c>
      <c r="E88" s="10"/>
      <c r="F88" s="9"/>
    </row>
    <row r="89" spans="1:6" ht="15" thickBot="1" x14ac:dyDescent="0.35">
      <c r="A89" s="3" t="s">
        <v>178</v>
      </c>
      <c r="B89" s="4" t="s">
        <v>166</v>
      </c>
      <c r="C89" s="6">
        <v>24066.79</v>
      </c>
      <c r="D89" s="8">
        <f t="shared" si="1"/>
        <v>25992.133200000004</v>
      </c>
      <c r="E89" s="11"/>
      <c r="F89" s="9"/>
    </row>
    <row r="90" spans="1:6" ht="15" thickBot="1" x14ac:dyDescent="0.35">
      <c r="A90" s="3" t="s">
        <v>179</v>
      </c>
      <c r="B90" s="4" t="s">
        <v>167</v>
      </c>
      <c r="C90" s="6">
        <v>36465</v>
      </c>
      <c r="D90" s="8">
        <f t="shared" si="1"/>
        <v>39382.200000000004</v>
      </c>
      <c r="E90" s="10"/>
      <c r="F90" s="9"/>
    </row>
    <row r="91" spans="1:6" ht="15" thickBot="1" x14ac:dyDescent="0.35">
      <c r="A91" s="3" t="s">
        <v>180</v>
      </c>
      <c r="B91" s="4" t="s">
        <v>168</v>
      </c>
      <c r="C91" s="6">
        <v>198000</v>
      </c>
      <c r="D91" s="8">
        <f t="shared" si="1"/>
        <v>213840</v>
      </c>
      <c r="E91" s="11"/>
      <c r="F91" s="9"/>
    </row>
    <row r="92" spans="1:6" ht="15" thickBot="1" x14ac:dyDescent="0.35">
      <c r="A92" s="3" t="s">
        <v>181</v>
      </c>
      <c r="B92" s="4" t="s">
        <v>169</v>
      </c>
      <c r="C92" s="6">
        <v>159.30000000000001</v>
      </c>
      <c r="D92" s="8">
        <f t="shared" si="1"/>
        <v>172.04400000000001</v>
      </c>
      <c r="E92" s="11"/>
      <c r="F92" s="9"/>
    </row>
    <row r="93" spans="1:6" ht="15" thickBot="1" x14ac:dyDescent="0.35">
      <c r="A93" s="3" t="s">
        <v>182</v>
      </c>
      <c r="B93" s="4" t="s">
        <v>170</v>
      </c>
      <c r="C93" s="6">
        <v>9472.42</v>
      </c>
      <c r="D93" s="8">
        <f t="shared" si="1"/>
        <v>10230.213600000001</v>
      </c>
      <c r="E93" s="10"/>
      <c r="F93" s="9"/>
    </row>
    <row r="94" spans="1:6" ht="15" thickBot="1" x14ac:dyDescent="0.35">
      <c r="A94" s="3" t="s">
        <v>183</v>
      </c>
      <c r="B94" s="4" t="s">
        <v>171</v>
      </c>
      <c r="C94" s="6">
        <v>140.60000000000002</v>
      </c>
      <c r="D94" s="8">
        <f t="shared" si="1"/>
        <v>151.84800000000004</v>
      </c>
      <c r="E94" s="10"/>
      <c r="F94" s="9"/>
    </row>
    <row r="95" spans="1:6" ht="15" thickBot="1" x14ac:dyDescent="0.35">
      <c r="A95" s="3" t="s">
        <v>184</v>
      </c>
      <c r="B95" s="4" t="s">
        <v>172</v>
      </c>
      <c r="C95" s="6">
        <v>211464</v>
      </c>
      <c r="D95" s="8">
        <f t="shared" si="1"/>
        <v>228381.12000000002</v>
      </c>
      <c r="E95" s="10"/>
      <c r="F95" s="9"/>
    </row>
    <row r="96" spans="1:6" ht="15" thickBot="1" x14ac:dyDescent="0.35">
      <c r="A96" s="3" t="s">
        <v>185</v>
      </c>
      <c r="B96" s="4" t="s">
        <v>173</v>
      </c>
      <c r="C96" s="6">
        <v>46282.5</v>
      </c>
      <c r="D96" s="8">
        <f t="shared" si="1"/>
        <v>49985.100000000006</v>
      </c>
      <c r="E96" s="10"/>
      <c r="F96" s="9"/>
    </row>
    <row r="97" spans="1:6" ht="15" thickBot="1" x14ac:dyDescent="0.35">
      <c r="A97" s="3" t="s">
        <v>186</v>
      </c>
      <c r="B97" s="4" t="s">
        <v>174</v>
      </c>
      <c r="C97" s="6">
        <v>531415.07000000007</v>
      </c>
      <c r="D97" s="8">
        <f t="shared" si="1"/>
        <v>573928.27560000005</v>
      </c>
      <c r="E97" s="11"/>
      <c r="F97" s="9"/>
    </row>
    <row r="98" spans="1:6" ht="15" thickBot="1" x14ac:dyDescent="0.35">
      <c r="A98" s="3" t="s">
        <v>187</v>
      </c>
      <c r="B98" s="4" t="s">
        <v>175</v>
      </c>
      <c r="C98" s="6">
        <v>168814.8</v>
      </c>
      <c r="D98" s="8">
        <f t="shared" si="1"/>
        <v>182319.984</v>
      </c>
      <c r="E98" s="10"/>
      <c r="F98" s="9"/>
    </row>
    <row r="99" spans="1:6" ht="15" thickBot="1" x14ac:dyDescent="0.35">
      <c r="A99" s="3" t="s">
        <v>188</v>
      </c>
      <c r="B99" s="4" t="s">
        <v>176</v>
      </c>
      <c r="C99" s="6">
        <v>148.08000000000001</v>
      </c>
      <c r="D99" s="8">
        <f t="shared" si="1"/>
        <v>159.92640000000003</v>
      </c>
      <c r="E99" s="11"/>
      <c r="F99" s="9"/>
    </row>
    <row r="100" spans="1:6" x14ac:dyDescent="0.3">
      <c r="A100" s="3" t="s">
        <v>189</v>
      </c>
      <c r="B100" s="4" t="s">
        <v>177</v>
      </c>
      <c r="C100" s="6">
        <v>83600</v>
      </c>
      <c r="D100" s="8">
        <f t="shared" si="1"/>
        <v>90288</v>
      </c>
      <c r="E100" s="10"/>
      <c r="F100" s="9"/>
    </row>
    <row r="101" spans="1:6" x14ac:dyDescent="0.3">
      <c r="A101" s="16" t="s">
        <v>165</v>
      </c>
      <c r="B101" s="16"/>
      <c r="C101" s="13">
        <f>SUM(C9:C100)</f>
        <v>13757382.75</v>
      </c>
      <c r="D101" s="13">
        <f>SUM(D9:D100)</f>
        <v>14881136.676099995</v>
      </c>
    </row>
  </sheetData>
  <mergeCells count="2">
    <mergeCell ref="A5:D5"/>
    <mergeCell ref="A101:B101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barbara.lochowicz</dc:creator>
  <cp:lastModifiedBy>barbara.lochowicz</cp:lastModifiedBy>
  <cp:lastPrinted>2023-10-16T09:10:18Z</cp:lastPrinted>
  <dcterms:created xsi:type="dcterms:W3CDTF">2022-11-08T06:58:08Z</dcterms:created>
  <dcterms:modified xsi:type="dcterms:W3CDTF">2023-10-16T09:10:21Z</dcterms:modified>
</cp:coreProperties>
</file>