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C1BDBCF1-457C-4154-B8F2-990C8196013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 s="1"/>
  <c r="I11" i="1"/>
  <c r="J11" i="1" s="1"/>
  <c r="K11" i="1" s="1"/>
  <c r="G12" i="1"/>
  <c r="H12" i="1" s="1"/>
  <c r="I15" i="1"/>
  <c r="J15" i="1" s="1"/>
  <c r="K15" i="1" s="1"/>
  <c r="G15" i="1"/>
  <c r="H15" i="1" s="1"/>
  <c r="I12" i="1"/>
  <c r="J12" i="1" s="1"/>
  <c r="K12" i="1" s="1"/>
  <c r="G14" i="1"/>
  <c r="H14" i="1" s="1"/>
  <c r="I14" i="1"/>
  <c r="J14" i="1" s="1"/>
  <c r="K14" i="1" s="1"/>
  <c r="I10" i="1"/>
  <c r="J10" i="1" s="1"/>
  <c r="K10" i="1" s="1"/>
  <c r="G10" i="1"/>
  <c r="H10" i="1" s="1"/>
  <c r="G8" i="1"/>
  <c r="H8" i="1" s="1"/>
  <c r="I9" i="1"/>
  <c r="J9" i="1" s="1"/>
  <c r="K9" i="1" s="1"/>
  <c r="G9" i="1"/>
  <c r="H9" i="1" s="1"/>
  <c r="I8" i="1"/>
  <c r="J8" i="1" s="1"/>
  <c r="K8" i="1" s="1"/>
  <c r="I13" i="1"/>
  <c r="J13" i="1" s="1"/>
  <c r="K13" i="1" s="1"/>
  <c r="G13" i="1"/>
  <c r="H13" i="1" s="1"/>
  <c r="G16" i="1" l="1"/>
  <c r="K16" i="1"/>
  <c r="H16" i="1"/>
  <c r="J16" i="1"/>
</calcChain>
</file>

<file path=xl/sharedStrings.xml><?xml version="1.0" encoding="utf-8"?>
<sst xmlns="http://schemas.openxmlformats.org/spreadsheetml/2006/main" count="41" uniqueCount="32">
  <si>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</si>
  <si>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</si>
  <si>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</si>
  <si>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</si>
  <si>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</si>
  <si>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</si>
  <si>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</si>
  <si>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</si>
  <si>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</si>
  <si>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</si>
  <si>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</si>
  <si>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</si>
  <si>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</si>
  <si>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</si>
  <si>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</si>
  <si>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</si>
  <si>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</si>
  <si>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</si>
  <si>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</si>
  <si>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</si>
  <si>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</si>
  <si>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</si>
  <si>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</si>
  <si>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Formularz szczegółowej wyceny - Część 3
Sukcesywna dostawa owoców gr. II (sezonowe) do magazynów zlokalizowanych w m. Nowa Dęba, Kielce oraz Sandomierz </t>
  </si>
  <si>
    <t>Wiśnie</t>
  </si>
  <si>
    <t>Czereśnie</t>
  </si>
  <si>
    <t>Śliwki</t>
  </si>
  <si>
    <t>Truskawka</t>
  </si>
  <si>
    <t xml:space="preserve">Malina </t>
  </si>
  <si>
    <t>Jeżyny</t>
  </si>
  <si>
    <t>Agrest</t>
  </si>
  <si>
    <t>Borówka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</si>
</sst>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3" fontId="5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1" fillId="2" borderId="13" xfId="0" applyFont="1" applyFill="1" applyBorder="1" applyAlignment="1"/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workbookViewId="0">
      <selection activeCell="Q10" sqref="Q10"/>
    </sheetView>
  </sheetViews>
  <sheetFormatPr defaultRowHeight="15" x14ac:dyDescent="0.25"/>
  <cols>
    <col min="2" max="2" width="22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8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48" customHeight="1" thickBot="1" x14ac:dyDescent="0.3">
      <c r="A2" s="21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1" ht="17.25" customHeight="1" x14ac:dyDescent="0.25">
      <c r="A3" s="27" t="s">
        <v>0</v>
      </c>
      <c r="B3" s="29" t="s">
        <v>1</v>
      </c>
      <c r="C3" s="32" t="s">
        <v>2</v>
      </c>
      <c r="D3" s="34" t="s">
        <v>21</v>
      </c>
      <c r="E3" s="42" t="s">
        <v>3</v>
      </c>
      <c r="F3" s="38" t="s">
        <v>6</v>
      </c>
      <c r="G3" s="39"/>
      <c r="H3" s="32"/>
      <c r="I3" s="39" t="s">
        <v>15</v>
      </c>
      <c r="J3" s="39"/>
      <c r="K3" s="32"/>
    </row>
    <row r="4" spans="1:11" ht="16.5" customHeight="1" x14ac:dyDescent="0.25">
      <c r="A4" s="27"/>
      <c r="B4" s="30"/>
      <c r="C4" s="32"/>
      <c r="D4" s="34"/>
      <c r="E4" s="42"/>
      <c r="F4" s="38"/>
      <c r="G4" s="39"/>
      <c r="H4" s="32"/>
      <c r="I4" s="39"/>
      <c r="J4" s="39"/>
      <c r="K4" s="32"/>
    </row>
    <row r="5" spans="1:11" ht="19.5" customHeight="1" thickBot="1" x14ac:dyDescent="0.3">
      <c r="A5" s="27"/>
      <c r="B5" s="30"/>
      <c r="C5" s="32"/>
      <c r="D5" s="34"/>
      <c r="E5" s="42"/>
      <c r="F5" s="40"/>
      <c r="G5" s="41"/>
      <c r="H5" s="33"/>
      <c r="I5" s="39"/>
      <c r="J5" s="39"/>
      <c r="K5" s="32"/>
    </row>
    <row r="6" spans="1:11" ht="15.75" customHeight="1" x14ac:dyDescent="0.25">
      <c r="A6" s="27"/>
      <c r="B6" s="30"/>
      <c r="C6" s="32"/>
      <c r="D6" s="34"/>
      <c r="E6" s="42"/>
      <c r="F6" s="36" t="s">
        <v>16</v>
      </c>
      <c r="G6" s="15" t="s">
        <v>17</v>
      </c>
      <c r="H6" s="15" t="s">
        <v>18</v>
      </c>
      <c r="I6" s="17" t="s">
        <v>19</v>
      </c>
      <c r="J6" s="17" t="s">
        <v>17</v>
      </c>
      <c r="K6" s="17" t="s">
        <v>18</v>
      </c>
    </row>
    <row r="7" spans="1:11" ht="33" customHeight="1" thickBot="1" x14ac:dyDescent="0.3">
      <c r="A7" s="28"/>
      <c r="B7" s="31"/>
      <c r="C7" s="33"/>
      <c r="D7" s="35"/>
      <c r="E7" s="43"/>
      <c r="F7" s="37"/>
      <c r="G7" s="16"/>
      <c r="H7" s="16"/>
      <c r="I7" s="16"/>
      <c r="J7" s="16"/>
      <c r="K7" s="16"/>
    </row>
    <row r="8" spans="1:11" ht="18" customHeight="1" x14ac:dyDescent="0.25">
      <c r="A8" s="1" t="s">
        <v>7</v>
      </c>
      <c r="B8" s="45" t="s">
        <v>24</v>
      </c>
      <c r="C8" s="7" t="s">
        <v>4</v>
      </c>
      <c r="D8" s="6"/>
      <c r="E8" s="3"/>
      <c r="F8" s="2">
        <v>700</v>
      </c>
      <c r="G8" s="5">
        <f>ROUND((F8*D8),2)</f>
        <v>0</v>
      </c>
      <c r="H8" s="5">
        <f>G8+(G8*E8)</f>
        <v>0</v>
      </c>
      <c r="I8" s="4">
        <f>F8</f>
        <v>700</v>
      </c>
      <c r="J8" s="5">
        <f>ROUND((I8*D8),2)</f>
        <v>0</v>
      </c>
      <c r="K8" s="5">
        <f>J8+(J8*E8)</f>
        <v>0</v>
      </c>
    </row>
    <row r="9" spans="1:11" ht="17.25" customHeight="1" x14ac:dyDescent="0.25">
      <c r="A9" s="1" t="s">
        <v>8</v>
      </c>
      <c r="B9" s="45" t="s">
        <v>25</v>
      </c>
      <c r="C9" s="7" t="s">
        <v>4</v>
      </c>
      <c r="D9" s="6"/>
      <c r="E9" s="3"/>
      <c r="F9" s="2">
        <v>1400</v>
      </c>
      <c r="G9" s="5">
        <f t="shared" ref="G9:G15" si="0">ROUND((F9*D9),2)</f>
        <v>0</v>
      </c>
      <c r="H9" s="5">
        <f t="shared" ref="H9:H15" si="1">G9+(G9*E9)</f>
        <v>0</v>
      </c>
      <c r="I9" s="4">
        <f t="shared" ref="I9:I15" si="2">F9</f>
        <v>1400</v>
      </c>
      <c r="J9" s="5">
        <f t="shared" ref="J9:J15" si="3">ROUND((I9*D9),2)</f>
        <v>0</v>
      </c>
      <c r="K9" s="5">
        <f t="shared" ref="K9:K15" si="4">J9+(J9*E9)</f>
        <v>0</v>
      </c>
    </row>
    <row r="10" spans="1:11" x14ac:dyDescent="0.25">
      <c r="A10" s="1" t="s">
        <v>9</v>
      </c>
      <c r="B10" s="45" t="s">
        <v>26</v>
      </c>
      <c r="C10" s="7" t="s">
        <v>4</v>
      </c>
      <c r="D10" s="6"/>
      <c r="E10" s="3"/>
      <c r="F10" s="2">
        <v>1250</v>
      </c>
      <c r="G10" s="5">
        <f t="shared" si="0"/>
        <v>0</v>
      </c>
      <c r="H10" s="5">
        <f t="shared" si="1"/>
        <v>0</v>
      </c>
      <c r="I10" s="4">
        <f t="shared" si="2"/>
        <v>1250</v>
      </c>
      <c r="J10" s="5">
        <f t="shared" si="3"/>
        <v>0</v>
      </c>
      <c r="K10" s="5">
        <f t="shared" si="4"/>
        <v>0</v>
      </c>
    </row>
    <row r="11" spans="1:11" x14ac:dyDescent="0.25">
      <c r="A11" s="1" t="s">
        <v>10</v>
      </c>
      <c r="B11" s="45" t="s">
        <v>27</v>
      </c>
      <c r="C11" s="7" t="s">
        <v>4</v>
      </c>
      <c r="D11" s="6"/>
      <c r="E11" s="3"/>
      <c r="F11" s="2">
        <v>4000</v>
      </c>
      <c r="G11" s="5">
        <f t="shared" si="0"/>
        <v>0</v>
      </c>
      <c r="H11" s="5">
        <f t="shared" si="1"/>
        <v>0</v>
      </c>
      <c r="I11" s="4">
        <f t="shared" si="2"/>
        <v>4000</v>
      </c>
      <c r="J11" s="5">
        <f t="shared" si="3"/>
        <v>0</v>
      </c>
      <c r="K11" s="5">
        <f t="shared" si="4"/>
        <v>0</v>
      </c>
    </row>
    <row r="12" spans="1:11" x14ac:dyDescent="0.25">
      <c r="A12" s="1" t="s">
        <v>11</v>
      </c>
      <c r="B12" s="45" t="s">
        <v>28</v>
      </c>
      <c r="C12" s="7" t="s">
        <v>4</v>
      </c>
      <c r="D12" s="6"/>
      <c r="E12" s="3"/>
      <c r="F12" s="2">
        <v>500</v>
      </c>
      <c r="G12" s="5">
        <f t="shared" si="0"/>
        <v>0</v>
      </c>
      <c r="H12" s="5">
        <f t="shared" si="1"/>
        <v>0</v>
      </c>
      <c r="I12" s="4">
        <f t="shared" si="2"/>
        <v>500</v>
      </c>
      <c r="J12" s="5">
        <f t="shared" si="3"/>
        <v>0</v>
      </c>
      <c r="K12" s="5">
        <f t="shared" si="4"/>
        <v>0</v>
      </c>
    </row>
    <row r="13" spans="1:11" x14ac:dyDescent="0.25">
      <c r="A13" s="1" t="s">
        <v>12</v>
      </c>
      <c r="B13" s="45" t="s">
        <v>29</v>
      </c>
      <c r="C13" s="7" t="s">
        <v>4</v>
      </c>
      <c r="D13" s="6"/>
      <c r="E13" s="3"/>
      <c r="F13" s="2">
        <v>500</v>
      </c>
      <c r="G13" s="5">
        <f t="shared" si="0"/>
        <v>0</v>
      </c>
      <c r="H13" s="5">
        <f t="shared" si="1"/>
        <v>0</v>
      </c>
      <c r="I13" s="4">
        <f t="shared" si="2"/>
        <v>500</v>
      </c>
      <c r="J13" s="5">
        <f t="shared" si="3"/>
        <v>0</v>
      </c>
      <c r="K13" s="5">
        <f t="shared" si="4"/>
        <v>0</v>
      </c>
    </row>
    <row r="14" spans="1:11" ht="15" customHeight="1" x14ac:dyDescent="0.25">
      <c r="A14" s="1" t="s">
        <v>13</v>
      </c>
      <c r="B14" s="45" t="s">
        <v>30</v>
      </c>
      <c r="C14" s="7" t="s">
        <v>4</v>
      </c>
      <c r="D14" s="6"/>
      <c r="E14" s="3"/>
      <c r="F14" s="2">
        <v>500</v>
      </c>
      <c r="G14" s="5">
        <f t="shared" si="0"/>
        <v>0</v>
      </c>
      <c r="H14" s="5">
        <f t="shared" si="1"/>
        <v>0</v>
      </c>
      <c r="I14" s="4">
        <f t="shared" si="2"/>
        <v>500</v>
      </c>
      <c r="J14" s="5">
        <f t="shared" si="3"/>
        <v>0</v>
      </c>
      <c r="K14" s="5">
        <f t="shared" si="4"/>
        <v>0</v>
      </c>
    </row>
    <row r="15" spans="1:11" ht="15.75" thickBot="1" x14ac:dyDescent="0.3">
      <c r="A15" s="1" t="s">
        <v>14</v>
      </c>
      <c r="B15" s="45" t="s">
        <v>31</v>
      </c>
      <c r="C15" s="7" t="s">
        <v>4</v>
      </c>
      <c r="D15" s="6"/>
      <c r="E15" s="3"/>
      <c r="F15" s="2">
        <v>500</v>
      </c>
      <c r="G15" s="5">
        <f t="shared" si="0"/>
        <v>0</v>
      </c>
      <c r="H15" s="5">
        <f t="shared" si="1"/>
        <v>0</v>
      </c>
      <c r="I15" s="4">
        <f t="shared" si="2"/>
        <v>500</v>
      </c>
      <c r="J15" s="5">
        <f t="shared" si="3"/>
        <v>0</v>
      </c>
      <c r="K15" s="5">
        <f t="shared" si="4"/>
        <v>0</v>
      </c>
    </row>
    <row r="16" spans="1:11" ht="32.25" customHeight="1" thickBot="1" x14ac:dyDescent="0.3">
      <c r="A16" s="24" t="s">
        <v>5</v>
      </c>
      <c r="B16" s="25"/>
      <c r="C16" s="25"/>
      <c r="D16" s="25"/>
      <c r="E16" s="25"/>
      <c r="F16" s="26"/>
      <c r="G16" s="8">
        <f>SUM(G8:G15)</f>
        <v>0</v>
      </c>
      <c r="H16" s="8">
        <f>SUM(H8:H15)</f>
        <v>0</v>
      </c>
      <c r="I16" s="9"/>
      <c r="J16" s="8">
        <f>SUM(J8:J15)</f>
        <v>0</v>
      </c>
      <c r="K16" s="10">
        <f>SUM(K8:K15)</f>
        <v>0</v>
      </c>
    </row>
    <row r="17" spans="1:11" ht="15.75" thickBot="1" x14ac:dyDescent="0.3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ht="15.75" thickBot="1" x14ac:dyDescent="0.3">
      <c r="A18" s="13" t="s">
        <v>20</v>
      </c>
      <c r="B18" s="14"/>
      <c r="C18" s="14"/>
      <c r="D18" s="14"/>
      <c r="E18" s="14"/>
      <c r="F18" s="14"/>
      <c r="G18" s="14"/>
      <c r="H18" s="14"/>
      <c r="I18" s="14"/>
      <c r="J18" s="14"/>
      <c r="K18" s="44"/>
    </row>
  </sheetData>
  <mergeCells count="18">
    <mergeCell ref="E3:E7"/>
    <mergeCell ref="K6:K7"/>
    <mergeCell ref="A17:K17"/>
    <mergeCell ref="A18:K18"/>
    <mergeCell ref="G6:G7"/>
    <mergeCell ref="I6:I7"/>
    <mergeCell ref="A1:K1"/>
    <mergeCell ref="A2:K2"/>
    <mergeCell ref="A16:F16"/>
    <mergeCell ref="A3:A7"/>
    <mergeCell ref="B3:B7"/>
    <mergeCell ref="C3:C7"/>
    <mergeCell ref="D3:D7"/>
    <mergeCell ref="F6:F7"/>
    <mergeCell ref="H6:H7"/>
    <mergeCell ref="J6:J7"/>
    <mergeCell ref="F3:H5"/>
    <mergeCell ref="I3:K5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DB8509A-6AF8-488B-AD35-819478E2673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