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YPKIE, STRĄCZKOWE, SOJOWE" sheetId="1" r:id="rId1"/>
  </sheets>
  <definedNames>
    <definedName name="_ftnref1" localSheetId="0">'SYPKIE, STRĄCZKOWE, SOJOWE'!#REF!</definedName>
  </definedNames>
  <calcPr fullCalcOnLoad="1"/>
</workbook>
</file>

<file path=xl/sharedStrings.xml><?xml version="1.0" encoding="utf-8"?>
<sst xmlns="http://schemas.openxmlformats.org/spreadsheetml/2006/main" count="213" uniqueCount="115">
  <si>
    <t>Załącznik nr 1 do SWZ znak sprawy DKW.2232.7.2024.ML</t>
  </si>
  <si>
    <r>
      <rPr>
        <b/>
        <sz val="14"/>
        <rFont val="Calibri"/>
        <family val="2"/>
      </rP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artykułów spożywczych, sypkich, strączkowych, sojowych do Zakładu Karnego w Siedlcach” 
</t>
    </r>
    <r>
      <rPr>
        <sz val="14"/>
        <rFont val="Calibri"/>
        <family val="2"/>
      </rPr>
      <t>Nr sprawy: DKW.2232.7.2024.ML</t>
    </r>
  </si>
  <si>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</si>
  <si>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</si>
  <si>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</si>
  <si>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</si>
  <si>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</si>
  <si>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</si>
  <si>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</si>
  <si>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</si>
  <si>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</si>
  <si>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</si>
  <si>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</si>
  <si>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</si>
  <si>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</si>
  <si>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</si>
  <si>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</si>
  <si>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</si>
  <si>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r>
      <rPr>
        <sz val="10"/>
        <rFont val="Arial"/>
        <family val="2"/>
      </rP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artykułów spozywczych, sypkich, strączkowych , sojowych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</si>
  <si>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ARTYKUŁY SPOŻYWCZE SYPKIE, STRĄCZKOWE I SOJOWE</t>
  </si>
  <si>
    <t>ARTYKUŁY SPOŻYWCZE STRĄCZKOWE, SYPKIE</t>
  </si>
  <si>
    <t>CZĘŚĆ I</t>
  </si>
  <si>
    <t>Lp.</t>
  </si>
  <si>
    <t>Asortyment</t>
  </si>
  <si>
    <t>Ilość
[kg]</t>
  </si>
  <si>
    <t xml:space="preserve">Cena jednostkowa netto [zł] </t>
  </si>
  <si>
    <t>Wartość netto /zł/</t>
  </si>
  <si>
    <t>Stawka podatku VAT [%]*</t>
  </si>
  <si>
    <t>Wartość brutto /zł/</t>
  </si>
  <si>
    <t>Cena jednostkowa brutto /zł/</t>
  </si>
  <si>
    <t>Groch połówki łuskany (op. max 25kg)</t>
  </si>
  <si>
    <t>Fasola średnia (op max. 25kg)</t>
  </si>
  <si>
    <t>Ciecierzyca</t>
  </si>
  <si>
    <t xml:space="preserve">Ryż biały op. do 25kg </t>
  </si>
  <si>
    <t>Mąka ziemniaczana op. max. 25 kg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</si>
  <si>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</si>
  <si>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</si>
  <si>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Termin obowiązywania dostaw na:</t>
  </si>
  <si>
    <t>OD</t>
  </si>
  <si>
    <t>DO</t>
  </si>
  <si>
    <t>01.07.2024</t>
  </si>
  <si>
    <t>6 miesięcy</t>
  </si>
  <si>
    <t>Dostawy: Jeden raz w miesiącu</t>
  </si>
  <si>
    <t>ARTYKUŁY SPOŻYWCZE SOJOWE</t>
  </si>
  <si>
    <t>CZĘŚĆ II</t>
  </si>
  <si>
    <t>Kostka sojowa</t>
  </si>
  <si>
    <t>Kotlety sojowe</t>
  </si>
  <si>
    <t>Granulat sojowy</t>
  </si>
  <si>
    <t>Dostawy: Jeden raz na dwa miesiące</t>
  </si>
  <si>
    <t>ARTYKUŁY SPOŻYWCZE MAKARONY</t>
  </si>
  <si>
    <t>CZĘŚĆ III</t>
  </si>
  <si>
    <t>Makaron formy różne op. max 25kg</t>
  </si>
  <si>
    <t>ARTKUŁY SPOŻYWCZE MAKARONY</t>
  </si>
  <si>
    <t>Dostawy:Jeden raz na dwa miesiące</t>
  </si>
  <si>
    <t>ARTYKUŁY SPOŻYWCZE KASZE</t>
  </si>
  <si>
    <t>CZĘŚĆ IV</t>
  </si>
  <si>
    <t>Kasza jęczmienna op. max 25 kg</t>
  </si>
  <si>
    <t>Kasza manna op. max 25 kg</t>
  </si>
  <si>
    <t>Kasza pęczak op. max 25 kg</t>
  </si>
  <si>
    <t>CUKIER</t>
  </si>
  <si>
    <t>CZĘŚĆ V</t>
  </si>
  <si>
    <t>Cukier biały rafinowany w workach od 1 do 25 kg</t>
  </si>
  <si>
    <t>PRZETWORY OWOCOWE</t>
  </si>
  <si>
    <t>CZĘŚĆ VI</t>
  </si>
  <si>
    <t>Dżem truskawkowy niskosłodzony (wiadro do 15 kg</t>
  </si>
  <si>
    <t>Marmolada wieloowocowa niskosłodzona (wiadro do 15 kg)</t>
  </si>
  <si>
    <t>ARTYKUŁY SPOŻYWCZE PRZYPRAWY, SOSY, WODA</t>
  </si>
  <si>
    <t>CZĘŚĆ VII</t>
  </si>
  <si>
    <t>Ilość
[kg] lub [L]</t>
  </si>
  <si>
    <t>Czosnek granulowany</t>
  </si>
  <si>
    <t xml:space="preserve">Herbata granulowana </t>
  </si>
  <si>
    <t xml:space="preserve">Jarzynka – przyprawa </t>
  </si>
  <si>
    <t>Bulion drobiowy</t>
  </si>
  <si>
    <t>Bulion wołowy</t>
  </si>
  <si>
    <t>Bulion jarzynowy</t>
  </si>
  <si>
    <t>Kawa zbożowa</t>
  </si>
  <si>
    <t>Kwasek cytrynowy</t>
  </si>
  <si>
    <t xml:space="preserve">Liść laurowy </t>
  </si>
  <si>
    <t>Majeranek</t>
  </si>
  <si>
    <t>Ocet [L]</t>
  </si>
  <si>
    <t xml:space="preserve">Papryka słodka mielona </t>
  </si>
  <si>
    <t xml:space="preserve">Pieprz naturalny mielony </t>
  </si>
  <si>
    <t xml:space="preserve">Przyprawa do zup w płynie </t>
  </si>
  <si>
    <t>sos pieczeniowy</t>
  </si>
  <si>
    <t>sos do makaronu</t>
  </si>
  <si>
    <t>sos sałatkowy</t>
  </si>
  <si>
    <t xml:space="preserve">Sól spożywcza drobnoziarnista </t>
  </si>
  <si>
    <t>Ziele angielskie</t>
  </si>
  <si>
    <t xml:space="preserve">Chrzan tarty </t>
  </si>
  <si>
    <t xml:space="preserve">Koncentrat pomidorowy 30% </t>
  </si>
  <si>
    <t xml:space="preserve">Musztarda </t>
  </si>
  <si>
    <t xml:space="preserve">Szczaw konserwowy </t>
  </si>
  <si>
    <t xml:space="preserve">Woda mineralna n/gaz 1,5 </t>
  </si>
  <si>
    <t>Woda mineralna gaz 1,5</t>
  </si>
  <si>
    <t xml:space="preserve">Koperek suszony </t>
  </si>
  <si>
    <t>Budyń śmietankowy</t>
  </si>
  <si>
    <t>Kisiel owocowy</t>
  </si>
  <si>
    <t xml:space="preserve">Nać pietruszki suszona </t>
  </si>
  <si>
    <t>Wafle ryżowe (bez dodatku glutenu)</t>
  </si>
  <si>
    <t>Majonez</t>
  </si>
  <si>
    <t>Ketchup</t>
  </si>
  <si>
    <t>Zupa pieczarkowa</t>
  </si>
  <si>
    <t>Żurek sypki</t>
  </si>
  <si>
    <t xml:space="preserve">Barszcz biały </t>
  </si>
  <si>
    <t>kukurydza konserwowa max. 0,5kg</t>
  </si>
  <si>
    <t>groszek konserwowy max. 0,5kg</t>
  </si>
  <si>
    <t>PRZYPRAWY, SOSY, WODA</t>
  </si>
  <si>
    <r>
      <rPr>
        <b/>
        <sz val="10"/>
        <rFont val="Arial"/>
        <family val="2"/>
      </rPr>
      <t xml:space="preserve">Opis sposobu obliczenia ceny:
</t>
    </r>
    <r>
      <rPr>
        <b/>
        <sz val="12"/>
        <rFont val="Calibri"/>
        <family val="1"/>
      </rPr>
      <t xml:space="preserve">1) wartość netto [zł] – zaokrąglona do dwóch miejsc po przecinku = ilość [kg]   x   cena jednostkowa netto [zł/kg]
2) wartość brutto [zł]- zaokrąglona do dwóch miejsc po przecinku = ilość [kg] x cena jednostkowa brutto [zł/kg] – zaokrąglona do dwóch miejsc po przecinku
3) cena jednostkowa brutto [zł/kg] – zaokrąglona do dwóch miejsc po przecinku = cen jednostkowa netto [zł] + cena jednostkowa netto [zł] x % stawki podatku Vat
      Zgodnie z zasadami matematycznymi ceny jednostkowe jak i wartości netto oraz brutto powinny być przyjęte i liczone od zaokrąglonych cen i wartości do dwóch miejsc po przecinku. Zasada zaokrąglania trzeciego miejsca po przecinku jest taka, że wartość równa i powyżej 5 – zaokrąglenie w górę natomiast wartość poniżej 5 - zaokrąglenie w dół.
</t>
    </r>
    <r>
      <rPr>
        <b/>
        <sz val="10"/>
        <rFont val="Arial"/>
        <family val="2"/>
      </rPr>
      <t xml:space="preserve">* Stawka podatku Vat obowiązująca z aktualnym stanem prawnym. W przypadku zmiany stawki podatku Vat ceny jednostkowe brutto za poszczególne pozycje przedmiotu zamówienia będą obliczane zgodnie z powyższym wzorem i będą obowiązywały od dnia wejścia w życie zmienionej stawki podatku Vat                                                                                            </t>
    </r>
  </si>
  <si>
    <r>
      <rPr>
        <sz val="10"/>
        <rFont val="Arial"/>
        <family val="2"/>
      </rP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</si>
  <si>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</si>
  <si>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t>Nazwa (Firma) podwykonawcy:</t>
  </si>
  <si>
    <t>Zakres zamówienia powierzony podwykonawcy:</t>
  </si>
  <si>
    <r>
      <rPr>
        <sz val="10"/>
        <rFont val="Arial"/>
        <family val="2"/>
      </rP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</si>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</sst>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1" xfId="0" applyFont="1" applyBorder="1" applyAlignment="1">
      <alignment horizontal="right" wrapText="1"/>
    </xf>
    <xf numFmtId="164" fontId="2" fillId="2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8" fillId="3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/>
    </xf>
    <xf numFmtId="164" fontId="0" fillId="0" borderId="2" xfId="0" applyFont="1" applyBorder="1" applyAlignment="1">
      <alignment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right" vertical="center"/>
    </xf>
    <xf numFmtId="164" fontId="0" fillId="0" borderId="6" xfId="0" applyBorder="1" applyAlignment="1">
      <alignment horizontal="center" vertical="center"/>
    </xf>
    <xf numFmtId="164" fontId="1" fillId="0" borderId="2" xfId="0" applyFont="1" applyBorder="1" applyAlignment="1">
      <alignment horizontal="center" wrapText="1"/>
    </xf>
    <xf numFmtId="167" fontId="0" fillId="5" borderId="2" xfId="0" applyNumberFormat="1" applyFont="1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right" vertical="center"/>
    </xf>
    <xf numFmtId="164" fontId="9" fillId="0" borderId="2" xfId="0" applyFont="1" applyBorder="1" applyAlignment="1">
      <alignment horizontal="left"/>
    </xf>
    <xf numFmtId="164" fontId="0" fillId="0" borderId="0" xfId="0" applyBorder="1" applyAlignment="1">
      <alignment horizontal="center" vertical="center"/>
    </xf>
    <xf numFmtId="164" fontId="9" fillId="0" borderId="0" xfId="0" applyFont="1" applyBorder="1" applyAlignment="1">
      <alignment horizontal="left"/>
    </xf>
    <xf numFmtId="164" fontId="1" fillId="6" borderId="2" xfId="0" applyFont="1" applyFill="1" applyBorder="1" applyAlignment="1">
      <alignment horizontal="left" vertical="center"/>
    </xf>
    <xf numFmtId="164" fontId="1" fillId="6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center" vertical="center" wrapText="1"/>
    </xf>
    <xf numFmtId="166" fontId="0" fillId="5" borderId="3" xfId="0" applyNumberFormat="1" applyFill="1" applyBorder="1" applyAlignment="1">
      <alignment horizontal="right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right" vertical="center"/>
    </xf>
    <xf numFmtId="167" fontId="0" fillId="0" borderId="8" xfId="0" applyNumberFormat="1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right" vertical="center"/>
    </xf>
    <xf numFmtId="164" fontId="13" fillId="0" borderId="2" xfId="0" applyFont="1" applyBorder="1" applyAlignment="1">
      <alignment horizontal="left" vertical="center" wrapText="1"/>
    </xf>
    <xf numFmtId="164" fontId="1" fillId="2" borderId="2" xfId="0" applyFont="1" applyFill="1" applyBorder="1" applyAlignment="1">
      <alignment horizontal="left" vertical="top" wrapText="1"/>
    </xf>
    <xf numFmtId="164" fontId="0" fillId="6" borderId="2" xfId="0" applyFont="1" applyFill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top"/>
    </xf>
    <xf numFmtId="164" fontId="1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90"/>
  <sheetViews>
    <sheetView tabSelected="1" zoomScale="80" zoomScaleNormal="80" workbookViewId="0" topLeftCell="A158">
      <selection activeCell="G98" sqref="G98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  <col min="9" max="16384" width="11.57421875" style="0" customWidth="1"/>
  </cols>
  <sheetData>
    <row r="1" spans="6:8" ht="27.75" customHeight="1">
      <c r="F1" s="1" t="s">
        <v>0</v>
      </c>
      <c r="G1" s="1"/>
      <c r="H1" s="1"/>
    </row>
    <row r="2" spans="1:8" ht="95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3"/>
      <c r="C3" s="4"/>
      <c r="D3" s="4"/>
      <c r="E3" s="4"/>
      <c r="F3" s="4"/>
      <c r="G3" s="4"/>
      <c r="H3" s="4"/>
    </row>
    <row r="4" spans="1:8" ht="12.75" customHeight="1">
      <c r="A4" s="5" t="s">
        <v>3</v>
      </c>
      <c r="B4" s="5"/>
      <c r="C4" s="4"/>
      <c r="D4" s="4"/>
      <c r="E4" s="4"/>
      <c r="F4" s="4"/>
      <c r="G4" s="4"/>
      <c r="H4" s="4"/>
    </row>
    <row r="5" spans="1:8" ht="12.75">
      <c r="A5" s="3" t="s">
        <v>4</v>
      </c>
      <c r="B5" s="3"/>
      <c r="C5" s="4"/>
      <c r="D5" s="4"/>
      <c r="E5" s="4"/>
      <c r="F5" s="4"/>
      <c r="G5" s="4"/>
      <c r="H5" s="4"/>
    </row>
    <row r="6" spans="1:8" ht="12.75">
      <c r="A6" s="3" t="s">
        <v>5</v>
      </c>
      <c r="B6" s="3"/>
      <c r="C6" s="4"/>
      <c r="D6" s="4"/>
      <c r="E6" s="4"/>
      <c r="F6" s="4"/>
      <c r="G6" s="4"/>
      <c r="H6" s="4"/>
    </row>
    <row r="7" spans="1:8" ht="25.5" customHeight="1">
      <c r="A7" s="5" t="s">
        <v>6</v>
      </c>
      <c r="B7" s="5"/>
      <c r="C7" s="4"/>
      <c r="D7" s="4"/>
      <c r="E7" s="4"/>
      <c r="F7" s="4"/>
      <c r="G7" s="4"/>
      <c r="H7" s="4"/>
    </row>
    <row r="8" spans="1:8" ht="12.75">
      <c r="A8" s="3" t="s">
        <v>7</v>
      </c>
      <c r="B8" s="3"/>
      <c r="C8" s="4"/>
      <c r="D8" s="4"/>
      <c r="E8" s="4"/>
      <c r="F8" s="4"/>
      <c r="G8" s="4"/>
      <c r="H8" s="4"/>
    </row>
    <row r="9" spans="1:8" ht="12.75">
      <c r="A9" s="3" t="s">
        <v>8</v>
      </c>
      <c r="B9" s="3"/>
      <c r="C9" s="4"/>
      <c r="D9" s="4"/>
      <c r="E9" s="4"/>
      <c r="F9" s="4"/>
      <c r="G9" s="4"/>
      <c r="H9" s="4"/>
    </row>
    <row r="10" spans="1:8" ht="12.75">
      <c r="A10" s="3" t="s">
        <v>9</v>
      </c>
      <c r="B10" s="3"/>
      <c r="C10" s="4"/>
      <c r="D10" s="4"/>
      <c r="E10" s="4"/>
      <c r="F10" s="4"/>
      <c r="G10" s="4"/>
      <c r="H10" s="4"/>
    </row>
    <row r="11" spans="1:8" ht="12.75">
      <c r="A11" s="3" t="s">
        <v>10</v>
      </c>
      <c r="B11" s="3"/>
      <c r="C11" s="4"/>
      <c r="D11" s="4"/>
      <c r="E11" s="4"/>
      <c r="F11" s="4"/>
      <c r="G11" s="4"/>
      <c r="H11" s="4"/>
    </row>
    <row r="12" spans="1:8" ht="12.75">
      <c r="A12" s="3" t="s">
        <v>11</v>
      </c>
      <c r="B12" s="3"/>
      <c r="C12" s="4"/>
      <c r="D12" s="4"/>
      <c r="E12" s="4"/>
      <c r="F12" s="4"/>
      <c r="G12" s="4"/>
      <c r="H12" s="4"/>
    </row>
    <row r="13" spans="1:8" ht="216" customHeight="1">
      <c r="A13" s="6" t="s">
        <v>12</v>
      </c>
      <c r="B13" s="6"/>
      <c r="C13" s="7" t="s">
        <v>13</v>
      </c>
      <c r="D13" s="7"/>
      <c r="E13" s="7"/>
      <c r="F13" s="7"/>
      <c r="G13" s="7"/>
      <c r="H13" s="7"/>
    </row>
    <row r="14" spans="1:8" ht="203.25" customHeight="1">
      <c r="A14" s="6" t="s">
        <v>14</v>
      </c>
      <c r="B14" s="6"/>
      <c r="C14" s="7" t="s">
        <v>15</v>
      </c>
      <c r="D14" s="7"/>
      <c r="E14" s="7"/>
      <c r="F14" s="7"/>
      <c r="G14" s="7"/>
      <c r="H14" s="7"/>
    </row>
    <row r="15" spans="1:8" ht="100.5" customHeight="1">
      <c r="A15" s="6" t="s">
        <v>16</v>
      </c>
      <c r="B15" s="6"/>
      <c r="C15" s="7" t="s">
        <v>17</v>
      </c>
      <c r="D15" s="7"/>
      <c r="E15" s="7"/>
      <c r="F15" s="7"/>
      <c r="G15" s="7"/>
      <c r="H15" s="7"/>
    </row>
    <row r="16" spans="1:8" ht="70.5" customHeight="1">
      <c r="A16" s="8" t="s">
        <v>18</v>
      </c>
      <c r="B16" s="8"/>
      <c r="C16" s="8"/>
      <c r="D16" s="8"/>
      <c r="E16" s="8"/>
      <c r="F16" s="8"/>
      <c r="G16" s="8"/>
      <c r="H16" s="8"/>
    </row>
    <row r="17" spans="1:8" ht="20.25" customHeight="1">
      <c r="A17" s="9" t="s">
        <v>19</v>
      </c>
      <c r="B17" s="9"/>
      <c r="C17" s="9"/>
      <c r="D17" s="9"/>
      <c r="E17" s="9"/>
      <c r="F17" s="9"/>
      <c r="G17" s="9"/>
      <c r="H17" s="9"/>
    </row>
    <row r="20" spans="1:8" ht="28.5" customHeight="1">
      <c r="A20" s="2" t="s">
        <v>20</v>
      </c>
      <c r="B20" s="2"/>
      <c r="C20" s="2"/>
      <c r="D20" s="2"/>
      <c r="E20" s="2"/>
      <c r="F20" s="2"/>
      <c r="G20" s="2"/>
      <c r="H20" s="2"/>
    </row>
    <row r="21" spans="1:8" ht="12" customHeight="1">
      <c r="A21" s="2"/>
      <c r="B21" s="2"/>
      <c r="C21" s="2"/>
      <c r="D21" s="2"/>
      <c r="E21" s="2"/>
      <c r="F21" s="2"/>
      <c r="G21" s="2"/>
      <c r="H21" s="2"/>
    </row>
    <row r="22" spans="1:8" ht="18.75" customHeight="1">
      <c r="A22" s="10" t="s">
        <v>21</v>
      </c>
      <c r="B22" s="10"/>
      <c r="C22" s="10"/>
      <c r="D22" s="10"/>
      <c r="E22" s="10"/>
      <c r="F22" s="10"/>
      <c r="G22" s="10"/>
      <c r="H22" s="10"/>
    </row>
    <row r="23" spans="1:8" ht="38.25">
      <c r="A23" s="11" t="s">
        <v>22</v>
      </c>
      <c r="B23" s="11" t="s">
        <v>23</v>
      </c>
      <c r="C23" s="12" t="s">
        <v>24</v>
      </c>
      <c r="D23" s="11" t="s">
        <v>25</v>
      </c>
      <c r="E23" s="13" t="s">
        <v>26</v>
      </c>
      <c r="F23" s="11" t="s">
        <v>27</v>
      </c>
      <c r="G23" s="13" t="s">
        <v>28</v>
      </c>
      <c r="H23" s="13" t="s">
        <v>29</v>
      </c>
    </row>
    <row r="24" spans="1:8" ht="14.25">
      <c r="A24" s="14">
        <v>1</v>
      </c>
      <c r="B24" s="15" t="s">
        <v>30</v>
      </c>
      <c r="C24" s="16">
        <v>1800</v>
      </c>
      <c r="D24" s="17"/>
      <c r="E24" s="18">
        <f aca="true" t="shared" si="0" ref="E24:E28">C24*D24</f>
        <v>0</v>
      </c>
      <c r="F24" s="19"/>
      <c r="G24" s="18">
        <f aca="true" t="shared" si="1" ref="G24:G28">C24*H24</f>
        <v>0</v>
      </c>
      <c r="H24" s="20">
        <f aca="true" t="shared" si="2" ref="H24:H28">D24+D24*F24</f>
        <v>0</v>
      </c>
    </row>
    <row r="25" spans="1:8" ht="14.25">
      <c r="A25" s="14">
        <v>2</v>
      </c>
      <c r="B25" s="15" t="s">
        <v>31</v>
      </c>
      <c r="C25" s="16">
        <v>1500</v>
      </c>
      <c r="D25" s="17"/>
      <c r="E25" s="18">
        <f t="shared" si="0"/>
        <v>0</v>
      </c>
      <c r="F25" s="19"/>
      <c r="G25" s="18">
        <f t="shared" si="1"/>
        <v>0</v>
      </c>
      <c r="H25" s="20">
        <f t="shared" si="2"/>
        <v>0</v>
      </c>
    </row>
    <row r="26" spans="1:8" ht="14.25">
      <c r="A26" s="14">
        <v>3</v>
      </c>
      <c r="B26" s="15" t="s">
        <v>32</v>
      </c>
      <c r="C26" s="16">
        <v>800</v>
      </c>
      <c r="D26" s="17"/>
      <c r="E26" s="18">
        <f t="shared" si="0"/>
        <v>0</v>
      </c>
      <c r="F26" s="19"/>
      <c r="G26" s="18">
        <f t="shared" si="1"/>
        <v>0</v>
      </c>
      <c r="H26" s="20">
        <f t="shared" si="2"/>
        <v>0</v>
      </c>
    </row>
    <row r="27" spans="1:8" ht="14.25">
      <c r="A27" s="14">
        <v>4</v>
      </c>
      <c r="B27" s="15" t="s">
        <v>33</v>
      </c>
      <c r="C27" s="16">
        <v>2500</v>
      </c>
      <c r="D27" s="17"/>
      <c r="E27" s="18">
        <f t="shared" si="0"/>
        <v>0</v>
      </c>
      <c r="F27" s="19"/>
      <c r="G27" s="18">
        <f t="shared" si="1"/>
        <v>0</v>
      </c>
      <c r="H27" s="20">
        <f t="shared" si="2"/>
        <v>0</v>
      </c>
    </row>
    <row r="28" spans="1:8" ht="14.25">
      <c r="A28" s="14">
        <v>5</v>
      </c>
      <c r="B28" s="15" t="s">
        <v>34</v>
      </c>
      <c r="C28" s="16">
        <v>50</v>
      </c>
      <c r="D28" s="17"/>
      <c r="E28" s="18">
        <f t="shared" si="0"/>
        <v>0</v>
      </c>
      <c r="F28" s="19"/>
      <c r="G28" s="18">
        <f t="shared" si="1"/>
        <v>0</v>
      </c>
      <c r="H28" s="20">
        <f t="shared" si="2"/>
        <v>0</v>
      </c>
    </row>
    <row r="29" spans="1:8" ht="12.75" customHeight="1">
      <c r="A29" s="21"/>
      <c r="B29" s="22" t="s">
        <v>35</v>
      </c>
      <c r="C29" s="22"/>
      <c r="D29" s="22"/>
      <c r="E29" s="18">
        <f>SUM(E24:E28)</f>
        <v>0</v>
      </c>
      <c r="F29" s="23"/>
      <c r="G29" s="18">
        <f>SUM(G24:G28)</f>
        <v>0</v>
      </c>
      <c r="H29" s="24"/>
    </row>
    <row r="30" spans="1:8" ht="15.75">
      <c r="A30" s="21"/>
      <c r="B30" s="25" t="s">
        <v>36</v>
      </c>
      <c r="C30" s="25"/>
      <c r="D30" s="25"/>
      <c r="E30" s="25"/>
      <c r="F30" s="25"/>
      <c r="G30" s="25"/>
      <c r="H30" s="25"/>
    </row>
    <row r="31" spans="1:8" ht="15.75">
      <c r="A31" s="26"/>
      <c r="B31" s="27"/>
      <c r="C31" s="27"/>
      <c r="D31" s="27"/>
      <c r="E31" s="27"/>
      <c r="F31" s="27"/>
      <c r="G31" s="27"/>
      <c r="H31" s="27"/>
    </row>
    <row r="32" spans="1:8" ht="15.75">
      <c r="A32" s="28" t="s">
        <v>37</v>
      </c>
      <c r="B32" s="28"/>
      <c r="C32" s="29" t="s">
        <v>38</v>
      </c>
      <c r="D32" s="29" t="s">
        <v>39</v>
      </c>
      <c r="E32" s="29"/>
      <c r="F32" s="27"/>
      <c r="G32" s="27"/>
      <c r="H32" s="27"/>
    </row>
    <row r="33" spans="1:8" ht="15.75">
      <c r="A33" s="30" t="s">
        <v>20</v>
      </c>
      <c r="B33" s="30"/>
      <c r="C33" s="31" t="s">
        <v>40</v>
      </c>
      <c r="D33" s="32" t="s">
        <v>41</v>
      </c>
      <c r="E33" s="32"/>
      <c r="F33" s="27"/>
      <c r="G33" s="27"/>
      <c r="H33" s="27"/>
    </row>
    <row r="34" spans="1:8" ht="15.75">
      <c r="A34" s="28" t="s">
        <v>42</v>
      </c>
      <c r="B34" s="28"/>
      <c r="C34" s="28"/>
      <c r="D34" s="28"/>
      <c r="E34" s="28"/>
      <c r="F34" s="27"/>
      <c r="G34" s="27"/>
      <c r="H34" s="27"/>
    </row>
    <row r="35" spans="1:8" ht="15.75">
      <c r="A35" s="26"/>
      <c r="B35" s="27"/>
      <c r="C35" s="27"/>
      <c r="D35" s="27"/>
      <c r="E35" s="27"/>
      <c r="F35" s="27"/>
      <c r="G35" s="27"/>
      <c r="H35" s="27"/>
    </row>
    <row r="36" spans="1:8" ht="12" customHeight="1">
      <c r="A36" s="2" t="s">
        <v>43</v>
      </c>
      <c r="B36" s="2"/>
      <c r="C36" s="2"/>
      <c r="D36" s="2"/>
      <c r="E36" s="2"/>
      <c r="F36" s="2"/>
      <c r="G36" s="2"/>
      <c r="H36" s="2"/>
    </row>
    <row r="37" spans="1:8" ht="27" customHeight="1">
      <c r="A37" s="2"/>
      <c r="B37" s="2"/>
      <c r="C37" s="2"/>
      <c r="D37" s="2"/>
      <c r="E37" s="2"/>
      <c r="F37" s="2"/>
      <c r="G37" s="2"/>
      <c r="H37" s="2"/>
    </row>
    <row r="38" spans="1:8" ht="18.75" customHeight="1">
      <c r="A38" s="10" t="s">
        <v>44</v>
      </c>
      <c r="B38" s="10"/>
      <c r="C38" s="10"/>
      <c r="D38" s="10"/>
      <c r="E38" s="10"/>
      <c r="F38" s="10"/>
      <c r="G38" s="10"/>
      <c r="H38" s="10"/>
    </row>
    <row r="39" spans="1:8" ht="38.25">
      <c r="A39" s="11" t="s">
        <v>22</v>
      </c>
      <c r="B39" s="11" t="s">
        <v>23</v>
      </c>
      <c r="C39" s="12" t="s">
        <v>24</v>
      </c>
      <c r="D39" s="11" t="s">
        <v>25</v>
      </c>
      <c r="E39" s="13" t="s">
        <v>26</v>
      </c>
      <c r="F39" s="11" t="s">
        <v>27</v>
      </c>
      <c r="G39" s="13" t="s">
        <v>28</v>
      </c>
      <c r="H39" s="13" t="s">
        <v>29</v>
      </c>
    </row>
    <row r="40" spans="1:8" ht="14.25">
      <c r="A40" s="4">
        <v>1</v>
      </c>
      <c r="B40" s="33" t="s">
        <v>45</v>
      </c>
      <c r="C40" s="16">
        <v>100</v>
      </c>
      <c r="D40" s="17"/>
      <c r="E40" s="18">
        <f aca="true" t="shared" si="3" ref="E40:E42">C40*D40</f>
        <v>0</v>
      </c>
      <c r="F40" s="19"/>
      <c r="G40" s="18">
        <f aca="true" t="shared" si="4" ref="G40:G42">C40*H40</f>
        <v>0</v>
      </c>
      <c r="H40" s="20">
        <f aca="true" t="shared" si="5" ref="H40:H42">D40+D40*F40</f>
        <v>0</v>
      </c>
    </row>
    <row r="41" spans="1:8" ht="14.25">
      <c r="A41" s="4">
        <v>2</v>
      </c>
      <c r="B41" s="33" t="s">
        <v>46</v>
      </c>
      <c r="C41" s="16">
        <v>250</v>
      </c>
      <c r="D41" s="17"/>
      <c r="E41" s="18">
        <f t="shared" si="3"/>
        <v>0</v>
      </c>
      <c r="F41" s="19"/>
      <c r="G41" s="18">
        <f t="shared" si="4"/>
        <v>0</v>
      </c>
      <c r="H41" s="20">
        <f t="shared" si="5"/>
        <v>0</v>
      </c>
    </row>
    <row r="42" spans="1:8" ht="14.25">
      <c r="A42" s="4">
        <v>3</v>
      </c>
      <c r="B42" s="33" t="s">
        <v>47</v>
      </c>
      <c r="C42" s="16">
        <v>250</v>
      </c>
      <c r="D42" s="17"/>
      <c r="E42" s="18">
        <f t="shared" si="3"/>
        <v>0</v>
      </c>
      <c r="F42" s="19"/>
      <c r="G42" s="18">
        <f t="shared" si="4"/>
        <v>0</v>
      </c>
      <c r="H42" s="20">
        <f t="shared" si="5"/>
        <v>0</v>
      </c>
    </row>
    <row r="43" spans="1:8" ht="12.75" customHeight="1">
      <c r="A43" s="4"/>
      <c r="B43" s="22" t="s">
        <v>35</v>
      </c>
      <c r="C43" s="22"/>
      <c r="D43" s="22"/>
      <c r="E43" s="18">
        <f>SUM(E40:E42)</f>
        <v>0</v>
      </c>
      <c r="F43" s="23"/>
      <c r="G43" s="18">
        <f>SUM(G40:G42)</f>
        <v>0</v>
      </c>
      <c r="H43" s="24"/>
    </row>
    <row r="44" spans="1:8" ht="15.75">
      <c r="A44" s="21"/>
      <c r="B44" s="25" t="s">
        <v>36</v>
      </c>
      <c r="C44" s="25"/>
      <c r="D44" s="25"/>
      <c r="E44" s="25"/>
      <c r="F44" s="25"/>
      <c r="G44" s="25"/>
      <c r="H44" s="25"/>
    </row>
    <row r="45" spans="1:8" ht="15.75">
      <c r="A45" s="26"/>
      <c r="B45" s="27"/>
      <c r="C45" s="27"/>
      <c r="D45" s="27"/>
      <c r="E45" s="27"/>
      <c r="F45" s="27"/>
      <c r="G45" s="27"/>
      <c r="H45" s="27"/>
    </row>
    <row r="46" spans="1:8" ht="15.75">
      <c r="A46" s="28" t="s">
        <v>37</v>
      </c>
      <c r="B46" s="28"/>
      <c r="C46" s="29" t="s">
        <v>38</v>
      </c>
      <c r="D46" s="29" t="s">
        <v>39</v>
      </c>
      <c r="E46" s="29"/>
      <c r="F46" s="27"/>
      <c r="G46" s="27"/>
      <c r="H46" s="27"/>
    </row>
    <row r="47" spans="1:8" ht="15.75">
      <c r="A47" s="30" t="s">
        <v>43</v>
      </c>
      <c r="B47" s="30"/>
      <c r="C47" s="31" t="s">
        <v>40</v>
      </c>
      <c r="D47" s="32" t="s">
        <v>41</v>
      </c>
      <c r="E47" s="32"/>
      <c r="F47" s="27"/>
      <c r="G47" s="27"/>
      <c r="H47" s="27"/>
    </row>
    <row r="48" spans="1:8" ht="15.75">
      <c r="A48" s="28" t="s">
        <v>48</v>
      </c>
      <c r="B48" s="28"/>
      <c r="C48" s="28"/>
      <c r="D48" s="28"/>
      <c r="E48" s="28"/>
      <c r="F48" s="27"/>
      <c r="G48" s="27"/>
      <c r="H48" s="27"/>
    </row>
    <row r="49" spans="1:8" ht="15.75">
      <c r="A49" s="26"/>
      <c r="B49" s="27"/>
      <c r="C49" s="27"/>
      <c r="D49" s="27"/>
      <c r="E49" s="27"/>
      <c r="F49" s="27"/>
      <c r="G49" s="27"/>
      <c r="H49" s="27"/>
    </row>
    <row r="50" spans="1:8" ht="15.75">
      <c r="A50" s="26"/>
      <c r="B50" s="27"/>
      <c r="C50" s="27"/>
      <c r="D50" s="27"/>
      <c r="E50" s="27"/>
      <c r="F50" s="27"/>
      <c r="G50" s="27"/>
      <c r="H50" s="27"/>
    </row>
    <row r="51" spans="1:8" ht="12" customHeight="1">
      <c r="A51" s="2" t="s">
        <v>49</v>
      </c>
      <c r="B51" s="2"/>
      <c r="C51" s="2"/>
      <c r="D51" s="2"/>
      <c r="E51" s="2"/>
      <c r="F51" s="2"/>
      <c r="G51" s="2"/>
      <c r="H51" s="2"/>
    </row>
    <row r="52" spans="1:8" ht="27" customHeight="1">
      <c r="A52" s="2"/>
      <c r="B52" s="2"/>
      <c r="C52" s="2"/>
      <c r="D52" s="2"/>
      <c r="E52" s="2"/>
      <c r="F52" s="2"/>
      <c r="G52" s="2"/>
      <c r="H52" s="2"/>
    </row>
    <row r="53" spans="1:8" ht="18.75" customHeight="1">
      <c r="A53" s="10" t="s">
        <v>50</v>
      </c>
      <c r="B53" s="10"/>
      <c r="C53" s="10"/>
      <c r="D53" s="10"/>
      <c r="E53" s="10"/>
      <c r="F53" s="10"/>
      <c r="G53" s="10"/>
      <c r="H53" s="10"/>
    </row>
    <row r="54" spans="1:8" ht="38.25">
      <c r="A54" s="11" t="s">
        <v>22</v>
      </c>
      <c r="B54" s="11" t="s">
        <v>23</v>
      </c>
      <c r="C54" s="12" t="s">
        <v>24</v>
      </c>
      <c r="D54" s="11" t="s">
        <v>25</v>
      </c>
      <c r="E54" s="13" t="s">
        <v>26</v>
      </c>
      <c r="F54" s="11" t="s">
        <v>27</v>
      </c>
      <c r="G54" s="13" t="s">
        <v>28</v>
      </c>
      <c r="H54" s="13" t="s">
        <v>29</v>
      </c>
    </row>
    <row r="55" spans="1:8" ht="14.25">
      <c r="A55" s="4">
        <v>1</v>
      </c>
      <c r="B55" s="34" t="s">
        <v>51</v>
      </c>
      <c r="C55" s="16">
        <v>6000</v>
      </c>
      <c r="D55" s="35"/>
      <c r="E55" s="18">
        <f>C55*D55</f>
        <v>0</v>
      </c>
      <c r="F55" s="19"/>
      <c r="G55" s="18">
        <f>C55*H55</f>
        <v>0</v>
      </c>
      <c r="H55" s="20">
        <f>D55+D55*F55</f>
        <v>0</v>
      </c>
    </row>
    <row r="56" spans="1:8" ht="12.75" customHeight="1">
      <c r="A56" s="4"/>
      <c r="B56" s="36" t="s">
        <v>35</v>
      </c>
      <c r="C56" s="36"/>
      <c r="D56" s="36"/>
      <c r="E56" s="37">
        <f>SUM(E55:E55)</f>
        <v>0</v>
      </c>
      <c r="F56" s="38"/>
      <c r="G56" s="37">
        <f>SUM(G55:G55)</f>
        <v>0</v>
      </c>
      <c r="H56" s="39"/>
    </row>
    <row r="57" spans="1:8" ht="15.75">
      <c r="A57" s="21"/>
      <c r="B57" s="25" t="s">
        <v>36</v>
      </c>
      <c r="C57" s="25"/>
      <c r="D57" s="25"/>
      <c r="E57" s="25"/>
      <c r="F57" s="25"/>
      <c r="G57" s="25"/>
      <c r="H57" s="25"/>
    </row>
    <row r="58" spans="1:8" ht="15.75">
      <c r="A58" s="26"/>
      <c r="B58" s="27"/>
      <c r="C58" s="27"/>
      <c r="D58" s="27"/>
      <c r="E58" s="27"/>
      <c r="F58" s="27"/>
      <c r="G58" s="27"/>
      <c r="H58" s="27"/>
    </row>
    <row r="59" spans="1:8" ht="15.75">
      <c r="A59" s="28" t="s">
        <v>37</v>
      </c>
      <c r="B59" s="28"/>
      <c r="C59" s="29" t="s">
        <v>38</v>
      </c>
      <c r="D59" s="29" t="s">
        <v>39</v>
      </c>
      <c r="E59" s="29"/>
      <c r="F59" s="27"/>
      <c r="G59" s="27"/>
      <c r="H59" s="27"/>
    </row>
    <row r="60" spans="1:8" ht="15.75">
      <c r="A60" s="30" t="s">
        <v>52</v>
      </c>
      <c r="B60" s="30"/>
      <c r="C60" s="31" t="s">
        <v>40</v>
      </c>
      <c r="D60" s="32" t="s">
        <v>41</v>
      </c>
      <c r="E60" s="32"/>
      <c r="F60" s="27"/>
      <c r="G60" s="27"/>
      <c r="H60" s="27"/>
    </row>
    <row r="61" spans="1:8" ht="15.75">
      <c r="A61" s="28" t="s">
        <v>53</v>
      </c>
      <c r="B61" s="28"/>
      <c r="C61" s="28"/>
      <c r="D61" s="28"/>
      <c r="E61" s="28"/>
      <c r="F61" s="27"/>
      <c r="G61" s="27"/>
      <c r="H61" s="27"/>
    </row>
    <row r="62" spans="1:8" ht="15.75">
      <c r="A62" s="26"/>
      <c r="B62" s="27"/>
      <c r="C62" s="27"/>
      <c r="D62" s="27"/>
      <c r="E62" s="27"/>
      <c r="F62" s="27"/>
      <c r="G62" s="27"/>
      <c r="H62" s="27"/>
    </row>
    <row r="63" spans="1:8" ht="15.75">
      <c r="A63" s="26"/>
      <c r="B63" s="27"/>
      <c r="C63" s="27"/>
      <c r="D63" s="27"/>
      <c r="E63" s="27"/>
      <c r="F63" s="27"/>
      <c r="G63" s="27"/>
      <c r="H63" s="27"/>
    </row>
    <row r="64" spans="1:8" ht="12" customHeight="1">
      <c r="A64" s="2" t="s">
        <v>54</v>
      </c>
      <c r="B64" s="2"/>
      <c r="C64" s="2"/>
      <c r="D64" s="2"/>
      <c r="E64" s="2"/>
      <c r="F64" s="2"/>
      <c r="G64" s="2"/>
      <c r="H64" s="2"/>
    </row>
    <row r="65" spans="1:8" ht="12" customHeight="1">
      <c r="A65" s="2"/>
      <c r="B65" s="2"/>
      <c r="C65" s="2"/>
      <c r="D65" s="2"/>
      <c r="E65" s="2"/>
      <c r="F65" s="2"/>
      <c r="G65" s="2"/>
      <c r="H65" s="2"/>
    </row>
    <row r="66" spans="1:8" ht="18" customHeight="1">
      <c r="A66" s="10" t="s">
        <v>55</v>
      </c>
      <c r="B66" s="10"/>
      <c r="C66" s="10"/>
      <c r="D66" s="10"/>
      <c r="E66" s="10"/>
      <c r="F66" s="10"/>
      <c r="G66" s="10"/>
      <c r="H66" s="10"/>
    </row>
    <row r="67" spans="1:8" ht="38.25">
      <c r="A67" s="11" t="s">
        <v>22</v>
      </c>
      <c r="B67" s="11" t="s">
        <v>23</v>
      </c>
      <c r="C67" s="12" t="s">
        <v>24</v>
      </c>
      <c r="D67" s="11" t="s">
        <v>25</v>
      </c>
      <c r="E67" s="13" t="s">
        <v>26</v>
      </c>
      <c r="F67" s="11" t="s">
        <v>27</v>
      </c>
      <c r="G67" s="13" t="s">
        <v>28</v>
      </c>
      <c r="H67" s="13" t="s">
        <v>29</v>
      </c>
    </row>
    <row r="68" spans="1:8" ht="14.25">
      <c r="A68" s="4">
        <v>1</v>
      </c>
      <c r="B68" s="34" t="s">
        <v>56</v>
      </c>
      <c r="C68" s="16">
        <v>3000</v>
      </c>
      <c r="D68" s="40"/>
      <c r="E68" s="41">
        <f aca="true" t="shared" si="6" ref="E68:E70">C68*D68</f>
        <v>0</v>
      </c>
      <c r="F68" s="42"/>
      <c r="G68" s="41">
        <f aca="true" t="shared" si="7" ref="G68:G70">C68*H68</f>
        <v>0</v>
      </c>
      <c r="H68" s="43">
        <f aca="true" t="shared" si="8" ref="H68:H70">D68+D68*F68</f>
        <v>0</v>
      </c>
    </row>
    <row r="69" spans="1:8" ht="14.25">
      <c r="A69" s="21">
        <v>2</v>
      </c>
      <c r="B69" s="34" t="s">
        <v>57</v>
      </c>
      <c r="C69" s="16">
        <v>50</v>
      </c>
      <c r="D69" s="40"/>
      <c r="E69" s="41">
        <f t="shared" si="6"/>
        <v>0</v>
      </c>
      <c r="F69" s="42"/>
      <c r="G69" s="41">
        <f t="shared" si="7"/>
        <v>0</v>
      </c>
      <c r="H69" s="43">
        <f t="shared" si="8"/>
        <v>0</v>
      </c>
    </row>
    <row r="70" spans="1:8" ht="14.25">
      <c r="A70" s="21">
        <v>3</v>
      </c>
      <c r="B70" s="34" t="s">
        <v>58</v>
      </c>
      <c r="C70" s="16">
        <v>2000</v>
      </c>
      <c r="D70" s="40"/>
      <c r="E70" s="41">
        <f t="shared" si="6"/>
        <v>0</v>
      </c>
      <c r="F70" s="42"/>
      <c r="G70" s="41">
        <f t="shared" si="7"/>
        <v>0</v>
      </c>
      <c r="H70" s="43">
        <f t="shared" si="8"/>
        <v>0</v>
      </c>
    </row>
    <row r="71" spans="1:8" ht="12.75" customHeight="1">
      <c r="A71" s="21"/>
      <c r="B71" s="22" t="s">
        <v>35</v>
      </c>
      <c r="C71" s="22"/>
      <c r="D71" s="22"/>
      <c r="E71" s="18">
        <f>SUM(E68:E70)</f>
        <v>0</v>
      </c>
      <c r="F71" s="23"/>
      <c r="G71" s="18">
        <f>SUM(G68:G70)</f>
        <v>0</v>
      </c>
      <c r="H71" s="24"/>
    </row>
    <row r="72" spans="1:8" ht="15.75">
      <c r="A72" s="21"/>
      <c r="B72" s="25" t="s">
        <v>36</v>
      </c>
      <c r="C72" s="25"/>
      <c r="D72" s="25"/>
      <c r="E72" s="25"/>
      <c r="F72" s="25"/>
      <c r="G72" s="25"/>
      <c r="H72" s="25"/>
    </row>
    <row r="73" spans="1:8" ht="15.75">
      <c r="A73" s="26"/>
      <c r="B73" s="27"/>
      <c r="C73" s="27"/>
      <c r="D73" s="27"/>
      <c r="E73" s="27"/>
      <c r="F73" s="27"/>
      <c r="G73" s="27"/>
      <c r="H73" s="27"/>
    </row>
    <row r="74" spans="1:8" ht="15.75">
      <c r="A74" s="28" t="s">
        <v>37</v>
      </c>
      <c r="B74" s="28"/>
      <c r="C74" s="29" t="s">
        <v>38</v>
      </c>
      <c r="D74" s="29" t="s">
        <v>39</v>
      </c>
      <c r="E74" s="29"/>
      <c r="F74" s="27"/>
      <c r="G74" s="27"/>
      <c r="H74" s="27"/>
    </row>
    <row r="75" spans="1:8" ht="15.75">
      <c r="A75" s="30" t="s">
        <v>54</v>
      </c>
      <c r="B75" s="30"/>
      <c r="C75" s="31" t="s">
        <v>40</v>
      </c>
      <c r="D75" s="32" t="s">
        <v>41</v>
      </c>
      <c r="E75" s="32"/>
      <c r="F75" s="27"/>
      <c r="G75" s="27"/>
      <c r="H75" s="27"/>
    </row>
    <row r="76" spans="1:8" ht="15.75">
      <c r="A76" s="28" t="s">
        <v>42</v>
      </c>
      <c r="B76" s="28"/>
      <c r="C76" s="28"/>
      <c r="D76" s="28"/>
      <c r="E76" s="28"/>
      <c r="F76" s="27"/>
      <c r="G76" s="27"/>
      <c r="H76" s="27"/>
    </row>
    <row r="77" spans="1:8" ht="15.75">
      <c r="A77" s="26"/>
      <c r="B77" s="27"/>
      <c r="C77" s="27"/>
      <c r="D77" s="27"/>
      <c r="E77" s="27"/>
      <c r="F77" s="27"/>
      <c r="G77" s="27"/>
      <c r="H77" s="27"/>
    </row>
    <row r="78" spans="1:8" ht="15.75">
      <c r="A78" s="26"/>
      <c r="B78" s="27"/>
      <c r="C78" s="27"/>
      <c r="D78" s="27"/>
      <c r="E78" s="27"/>
      <c r="F78" s="27"/>
      <c r="G78" s="27"/>
      <c r="H78" s="27"/>
    </row>
    <row r="79" spans="1:8" ht="12.75" customHeight="1">
      <c r="A79" s="2" t="s">
        <v>59</v>
      </c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8.75" customHeight="1">
      <c r="A81" s="10" t="s">
        <v>60</v>
      </c>
      <c r="B81" s="10"/>
      <c r="C81" s="10"/>
      <c r="D81" s="10"/>
      <c r="E81" s="10"/>
      <c r="F81" s="10"/>
      <c r="G81" s="10"/>
      <c r="H81" s="10"/>
    </row>
    <row r="82" spans="1:8" ht="38.25">
      <c r="A82" s="11" t="s">
        <v>22</v>
      </c>
      <c r="B82" s="11" t="s">
        <v>23</v>
      </c>
      <c r="C82" s="12" t="s">
        <v>24</v>
      </c>
      <c r="D82" s="11" t="s">
        <v>25</v>
      </c>
      <c r="E82" s="13" t="s">
        <v>26</v>
      </c>
      <c r="F82" s="11" t="s">
        <v>27</v>
      </c>
      <c r="G82" s="13" t="s">
        <v>28</v>
      </c>
      <c r="H82" s="13" t="s">
        <v>29</v>
      </c>
    </row>
    <row r="83" spans="1:8" ht="35.25" customHeight="1">
      <c r="A83" s="4">
        <v>1</v>
      </c>
      <c r="B83" s="34" t="s">
        <v>61</v>
      </c>
      <c r="C83" s="16">
        <v>650</v>
      </c>
      <c r="D83" s="40"/>
      <c r="E83" s="41">
        <f>C83*D83</f>
        <v>0</v>
      </c>
      <c r="F83" s="42"/>
      <c r="G83" s="41">
        <f>C83*H83</f>
        <v>0</v>
      </c>
      <c r="H83" s="43">
        <f>D83+D83*F83</f>
        <v>0</v>
      </c>
    </row>
    <row r="84" spans="1:8" ht="12.75" customHeight="1">
      <c r="A84" s="21"/>
      <c r="B84" s="22" t="s">
        <v>35</v>
      </c>
      <c r="C84" s="22"/>
      <c r="D84" s="22"/>
      <c r="E84" s="18">
        <f>SUM(E83:E83)</f>
        <v>0</v>
      </c>
      <c r="F84" s="23"/>
      <c r="G84" s="18">
        <f>SUM(G83:G83)</f>
        <v>0</v>
      </c>
      <c r="H84" s="24"/>
    </row>
    <row r="85" spans="1:8" ht="15.75">
      <c r="A85" s="21"/>
      <c r="B85" s="25" t="s">
        <v>36</v>
      </c>
      <c r="C85" s="25"/>
      <c r="D85" s="25"/>
      <c r="E85" s="25"/>
      <c r="F85" s="25"/>
      <c r="G85" s="25"/>
      <c r="H85" s="25"/>
    </row>
    <row r="86" spans="1:8" ht="15.75">
      <c r="A86" s="26"/>
      <c r="B86" s="27"/>
      <c r="C86" s="27"/>
      <c r="D86" s="27"/>
      <c r="E86" s="27"/>
      <c r="F86" s="27"/>
      <c r="G86" s="27"/>
      <c r="H86" s="27"/>
    </row>
    <row r="87" spans="1:8" ht="15.75">
      <c r="A87" s="28" t="s">
        <v>37</v>
      </c>
      <c r="B87" s="28"/>
      <c r="C87" s="29" t="s">
        <v>38</v>
      </c>
      <c r="D87" s="29" t="s">
        <v>39</v>
      </c>
      <c r="E87" s="29"/>
      <c r="F87" s="27"/>
      <c r="G87" s="27"/>
      <c r="H87" s="27"/>
    </row>
    <row r="88" spans="1:8" ht="15.75">
      <c r="A88" s="30" t="s">
        <v>59</v>
      </c>
      <c r="B88" s="30"/>
      <c r="C88" s="31" t="s">
        <v>40</v>
      </c>
      <c r="D88" s="32" t="s">
        <v>41</v>
      </c>
      <c r="E88" s="32"/>
      <c r="F88" s="27"/>
      <c r="G88" s="27"/>
      <c r="H88" s="27"/>
    </row>
    <row r="89" spans="1:8" ht="15.75">
      <c r="A89" s="28" t="s">
        <v>48</v>
      </c>
      <c r="B89" s="28"/>
      <c r="C89" s="28"/>
      <c r="D89" s="28"/>
      <c r="E89" s="28"/>
      <c r="F89" s="27"/>
      <c r="G89" s="27"/>
      <c r="H89" s="27"/>
    </row>
    <row r="90" spans="1:8" ht="15.75">
      <c r="A90" s="26"/>
      <c r="B90" s="27"/>
      <c r="C90" s="27"/>
      <c r="D90" s="27"/>
      <c r="E90" s="27"/>
      <c r="F90" s="27"/>
      <c r="G90" s="27"/>
      <c r="H90" s="27"/>
    </row>
    <row r="91" spans="1:8" ht="15.75">
      <c r="A91" s="26"/>
      <c r="B91" s="27"/>
      <c r="C91" s="27"/>
      <c r="D91" s="27"/>
      <c r="E91" s="27"/>
      <c r="F91" s="27"/>
      <c r="G91" s="27"/>
      <c r="H91" s="27"/>
    </row>
    <row r="92" spans="1:8" ht="12" customHeight="1">
      <c r="A92" s="2" t="s">
        <v>62</v>
      </c>
      <c r="B92" s="2"/>
      <c r="C92" s="2"/>
      <c r="D92" s="2"/>
      <c r="E92" s="2"/>
      <c r="F92" s="2"/>
      <c r="G92" s="2"/>
      <c r="H92" s="2"/>
    </row>
    <row r="93" spans="1:8" ht="12" customHeight="1">
      <c r="A93" s="2"/>
      <c r="B93" s="2"/>
      <c r="C93" s="2"/>
      <c r="D93" s="2"/>
      <c r="E93" s="2"/>
      <c r="F93" s="2"/>
      <c r="G93" s="2"/>
      <c r="H93" s="2"/>
    </row>
    <row r="94" spans="1:8" ht="18" customHeight="1">
      <c r="A94" s="10" t="s">
        <v>63</v>
      </c>
      <c r="B94" s="10"/>
      <c r="C94" s="10"/>
      <c r="D94" s="10"/>
      <c r="E94" s="10"/>
      <c r="F94" s="10"/>
      <c r="G94" s="10"/>
      <c r="H94" s="10"/>
    </row>
    <row r="95" spans="1:8" ht="38.25">
      <c r="A95" s="11" t="s">
        <v>22</v>
      </c>
      <c r="B95" s="11" t="s">
        <v>23</v>
      </c>
      <c r="C95" s="12" t="s">
        <v>24</v>
      </c>
      <c r="D95" s="11" t="s">
        <v>25</v>
      </c>
      <c r="E95" s="13" t="s">
        <v>26</v>
      </c>
      <c r="F95" s="11" t="s">
        <v>27</v>
      </c>
      <c r="G95" s="13" t="s">
        <v>28</v>
      </c>
      <c r="H95" s="13" t="s">
        <v>29</v>
      </c>
    </row>
    <row r="96" spans="1:8" ht="25.5">
      <c r="A96" s="4">
        <v>1</v>
      </c>
      <c r="B96" s="34" t="s">
        <v>64</v>
      </c>
      <c r="C96" s="16">
        <v>3500</v>
      </c>
      <c r="D96" s="40"/>
      <c r="E96" s="41">
        <f aca="true" t="shared" si="9" ref="E96:E97">C96*D96</f>
        <v>0</v>
      </c>
      <c r="F96" s="42"/>
      <c r="G96" s="41">
        <f aca="true" t="shared" si="10" ref="G96:G97">C96*H96</f>
        <v>0</v>
      </c>
      <c r="H96" s="43">
        <f aca="true" t="shared" si="11" ref="H96:H97">D96+D96*F96</f>
        <v>0</v>
      </c>
    </row>
    <row r="97" spans="1:8" ht="25.5">
      <c r="A97" s="21">
        <v>2</v>
      </c>
      <c r="B97" s="34" t="s">
        <v>65</v>
      </c>
      <c r="C97" s="16">
        <v>3500</v>
      </c>
      <c r="D97" s="40"/>
      <c r="E97" s="41">
        <f t="shared" si="9"/>
        <v>0</v>
      </c>
      <c r="F97" s="42"/>
      <c r="G97" s="41">
        <f t="shared" si="10"/>
        <v>0</v>
      </c>
      <c r="H97" s="43">
        <f t="shared" si="11"/>
        <v>0</v>
      </c>
    </row>
    <row r="98" spans="1:8" ht="12.75" customHeight="1">
      <c r="A98" s="21"/>
      <c r="B98" s="22" t="s">
        <v>35</v>
      </c>
      <c r="C98" s="22"/>
      <c r="D98" s="22"/>
      <c r="E98" s="18">
        <f>SUM(E96:E97)</f>
        <v>0</v>
      </c>
      <c r="F98" s="23"/>
      <c r="G98" s="18">
        <f>SUM(G96:G97)</f>
        <v>0</v>
      </c>
      <c r="H98" s="24"/>
    </row>
    <row r="99" spans="1:8" ht="15.75">
      <c r="A99" s="21"/>
      <c r="B99" s="25" t="s">
        <v>36</v>
      </c>
      <c r="C99" s="25"/>
      <c r="D99" s="25"/>
      <c r="E99" s="25"/>
      <c r="F99" s="25"/>
      <c r="G99" s="25"/>
      <c r="H99" s="25"/>
    </row>
    <row r="100" spans="1:8" ht="15.75">
      <c r="A100" s="26"/>
      <c r="B100" s="27"/>
      <c r="C100" s="27"/>
      <c r="D100" s="27"/>
      <c r="E100" s="27"/>
      <c r="F100" s="27"/>
      <c r="G100" s="27"/>
      <c r="H100" s="27"/>
    </row>
    <row r="101" spans="1:8" ht="15.75">
      <c r="A101" s="28" t="s">
        <v>37</v>
      </c>
      <c r="B101" s="28"/>
      <c r="C101" s="29" t="s">
        <v>38</v>
      </c>
      <c r="D101" s="29" t="s">
        <v>39</v>
      </c>
      <c r="E101" s="29"/>
      <c r="F101" s="27"/>
      <c r="G101" s="27"/>
      <c r="H101" s="27"/>
    </row>
    <row r="102" spans="1:8" ht="15.75">
      <c r="A102" s="30" t="s">
        <v>62</v>
      </c>
      <c r="B102" s="30"/>
      <c r="C102" s="31" t="s">
        <v>40</v>
      </c>
      <c r="D102" s="32" t="s">
        <v>41</v>
      </c>
      <c r="E102" s="32"/>
      <c r="F102" s="27"/>
      <c r="G102" s="27"/>
      <c r="H102" s="27"/>
    </row>
    <row r="103" spans="1:8" ht="12" customHeight="1">
      <c r="A103" s="28" t="s">
        <v>42</v>
      </c>
      <c r="B103" s="28"/>
      <c r="C103" s="28"/>
      <c r="D103" s="28"/>
      <c r="E103" s="28"/>
      <c r="F103" s="27"/>
      <c r="G103" s="27"/>
      <c r="H103" s="27"/>
    </row>
    <row r="104" spans="1:8" ht="12" customHeight="1">
      <c r="A104" s="26"/>
      <c r="B104" s="27"/>
      <c r="C104" s="27"/>
      <c r="D104" s="27"/>
      <c r="E104" s="27"/>
      <c r="F104" s="27"/>
      <c r="G104" s="27"/>
      <c r="H104" s="27"/>
    </row>
    <row r="105" spans="1:8" ht="12" customHeight="1">
      <c r="A105" s="26"/>
      <c r="B105" s="27"/>
      <c r="C105" s="27"/>
      <c r="D105" s="27"/>
      <c r="E105" s="27"/>
      <c r="F105" s="27"/>
      <c r="G105" s="27"/>
      <c r="H105" s="27"/>
    </row>
    <row r="106" spans="1:8" ht="12" customHeight="1">
      <c r="A106" s="2" t="s">
        <v>66</v>
      </c>
      <c r="B106" s="2"/>
      <c r="C106" s="2"/>
      <c r="D106" s="2"/>
      <c r="E106" s="2"/>
      <c r="F106" s="2"/>
      <c r="G106" s="2"/>
      <c r="H106" s="2"/>
    </row>
    <row r="107" spans="1:8" ht="12" customHeight="1">
      <c r="A107" s="2"/>
      <c r="B107" s="2"/>
      <c r="C107" s="2"/>
      <c r="D107" s="2"/>
      <c r="E107" s="2"/>
      <c r="F107" s="2"/>
      <c r="G107" s="2"/>
      <c r="H107" s="2"/>
    </row>
    <row r="108" spans="1:8" ht="12" customHeight="1">
      <c r="A108" s="10" t="s">
        <v>67</v>
      </c>
      <c r="B108" s="10"/>
      <c r="C108" s="10"/>
      <c r="D108" s="10"/>
      <c r="E108" s="10"/>
      <c r="F108" s="10"/>
      <c r="G108" s="10"/>
      <c r="H108" s="10"/>
    </row>
    <row r="109" spans="1:8" ht="38.25">
      <c r="A109" s="11" t="s">
        <v>22</v>
      </c>
      <c r="B109" s="11" t="s">
        <v>23</v>
      </c>
      <c r="C109" s="12" t="s">
        <v>68</v>
      </c>
      <c r="D109" s="11" t="s">
        <v>25</v>
      </c>
      <c r="E109" s="13" t="s">
        <v>26</v>
      </c>
      <c r="F109" s="11" t="s">
        <v>27</v>
      </c>
      <c r="G109" s="13" t="s">
        <v>28</v>
      </c>
      <c r="H109" s="13" t="s">
        <v>29</v>
      </c>
    </row>
    <row r="110" spans="1:8" ht="12" customHeight="1">
      <c r="A110" s="14">
        <v>1</v>
      </c>
      <c r="B110" s="44" t="s">
        <v>69</v>
      </c>
      <c r="C110" s="16">
        <v>25</v>
      </c>
      <c r="D110" s="17"/>
      <c r="E110" s="18">
        <f aca="true" t="shared" si="12" ref="E110:E146">C110*D110</f>
        <v>0</v>
      </c>
      <c r="F110" s="19"/>
      <c r="G110" s="18">
        <f aca="true" t="shared" si="13" ref="G110:G146">C110*H110</f>
        <v>0</v>
      </c>
      <c r="H110" s="20">
        <f aca="true" t="shared" si="14" ref="H110:H146">D110+D110*F110</f>
        <v>0</v>
      </c>
    </row>
    <row r="111" spans="1:8" ht="12" customHeight="1">
      <c r="A111" s="14">
        <v>2</v>
      </c>
      <c r="B111" s="44" t="s">
        <v>70</v>
      </c>
      <c r="C111" s="16">
        <v>80</v>
      </c>
      <c r="D111" s="17"/>
      <c r="E111" s="18">
        <f t="shared" si="12"/>
        <v>0</v>
      </c>
      <c r="F111" s="19"/>
      <c r="G111" s="18">
        <f t="shared" si="13"/>
        <v>0</v>
      </c>
      <c r="H111" s="20">
        <f t="shared" si="14"/>
        <v>0</v>
      </c>
    </row>
    <row r="112" spans="1:8" ht="12" customHeight="1">
      <c r="A112" s="14">
        <v>3</v>
      </c>
      <c r="B112" s="44" t="s">
        <v>71</v>
      </c>
      <c r="C112" s="16">
        <v>100</v>
      </c>
      <c r="D112" s="17"/>
      <c r="E112" s="18">
        <f t="shared" si="12"/>
        <v>0</v>
      </c>
      <c r="F112" s="19"/>
      <c r="G112" s="18">
        <f t="shared" si="13"/>
        <v>0</v>
      </c>
      <c r="H112" s="20">
        <f t="shared" si="14"/>
        <v>0</v>
      </c>
    </row>
    <row r="113" spans="1:8" ht="12" customHeight="1">
      <c r="A113" s="14">
        <v>4</v>
      </c>
      <c r="B113" s="44" t="s">
        <v>72</v>
      </c>
      <c r="C113" s="16">
        <v>40</v>
      </c>
      <c r="D113" s="17"/>
      <c r="E113" s="18">
        <f t="shared" si="12"/>
        <v>0</v>
      </c>
      <c r="F113" s="19"/>
      <c r="G113" s="18">
        <f t="shared" si="13"/>
        <v>0</v>
      </c>
      <c r="H113" s="20">
        <f t="shared" si="14"/>
        <v>0</v>
      </c>
    </row>
    <row r="114" spans="1:8" ht="12" customHeight="1">
      <c r="A114" s="14">
        <v>5</v>
      </c>
      <c r="B114" s="44" t="s">
        <v>73</v>
      </c>
      <c r="C114" s="16">
        <v>40</v>
      </c>
      <c r="D114" s="17"/>
      <c r="E114" s="18">
        <f t="shared" si="12"/>
        <v>0</v>
      </c>
      <c r="F114" s="19"/>
      <c r="G114" s="18">
        <f t="shared" si="13"/>
        <v>0</v>
      </c>
      <c r="H114" s="20">
        <f t="shared" si="14"/>
        <v>0</v>
      </c>
    </row>
    <row r="115" spans="1:8" ht="12" customHeight="1">
      <c r="A115" s="14">
        <v>6</v>
      </c>
      <c r="B115" s="44" t="s">
        <v>74</v>
      </c>
      <c r="C115" s="16">
        <v>60</v>
      </c>
      <c r="D115" s="17"/>
      <c r="E115" s="18">
        <f t="shared" si="12"/>
        <v>0</v>
      </c>
      <c r="F115" s="19"/>
      <c r="G115" s="18">
        <f t="shared" si="13"/>
        <v>0</v>
      </c>
      <c r="H115" s="20">
        <f t="shared" si="14"/>
        <v>0</v>
      </c>
    </row>
    <row r="116" spans="1:8" ht="12" customHeight="1">
      <c r="A116" s="14">
        <v>7</v>
      </c>
      <c r="B116" s="44" t="s">
        <v>75</v>
      </c>
      <c r="C116" s="16">
        <v>80</v>
      </c>
      <c r="D116" s="17"/>
      <c r="E116" s="18">
        <f t="shared" si="12"/>
        <v>0</v>
      </c>
      <c r="F116" s="19"/>
      <c r="G116" s="18">
        <f t="shared" si="13"/>
        <v>0</v>
      </c>
      <c r="H116" s="20">
        <f t="shared" si="14"/>
        <v>0</v>
      </c>
    </row>
    <row r="117" spans="1:8" ht="12" customHeight="1">
      <c r="A117" s="14">
        <v>8</v>
      </c>
      <c r="B117" s="44" t="s">
        <v>76</v>
      </c>
      <c r="C117" s="16">
        <v>5</v>
      </c>
      <c r="D117" s="17"/>
      <c r="E117" s="18">
        <f t="shared" si="12"/>
        <v>0</v>
      </c>
      <c r="F117" s="19"/>
      <c r="G117" s="18">
        <f t="shared" si="13"/>
        <v>0</v>
      </c>
      <c r="H117" s="20">
        <f t="shared" si="14"/>
        <v>0</v>
      </c>
    </row>
    <row r="118" spans="1:8" ht="12" customHeight="1">
      <c r="A118" s="14">
        <v>9</v>
      </c>
      <c r="B118" s="44" t="s">
        <v>77</v>
      </c>
      <c r="C118" s="16">
        <v>10</v>
      </c>
      <c r="D118" s="17"/>
      <c r="E118" s="18">
        <f t="shared" si="12"/>
        <v>0</v>
      </c>
      <c r="F118" s="19"/>
      <c r="G118" s="18">
        <f t="shared" si="13"/>
        <v>0</v>
      </c>
      <c r="H118" s="20">
        <f t="shared" si="14"/>
        <v>0</v>
      </c>
    </row>
    <row r="119" spans="1:8" ht="12" customHeight="1">
      <c r="A119" s="14">
        <v>10</v>
      </c>
      <c r="B119" s="44" t="s">
        <v>78</v>
      </c>
      <c r="C119" s="16">
        <v>15</v>
      </c>
      <c r="D119" s="17"/>
      <c r="E119" s="18">
        <f t="shared" si="12"/>
        <v>0</v>
      </c>
      <c r="F119" s="19"/>
      <c r="G119" s="18">
        <f t="shared" si="13"/>
        <v>0</v>
      </c>
      <c r="H119" s="20">
        <f t="shared" si="14"/>
        <v>0</v>
      </c>
    </row>
    <row r="120" spans="1:8" ht="12" customHeight="1">
      <c r="A120" s="14">
        <v>11</v>
      </c>
      <c r="B120" s="44" t="s">
        <v>79</v>
      </c>
      <c r="C120" s="16">
        <v>100</v>
      </c>
      <c r="D120" s="17"/>
      <c r="E120" s="18">
        <f t="shared" si="12"/>
        <v>0</v>
      </c>
      <c r="F120" s="19"/>
      <c r="G120" s="18">
        <f t="shared" si="13"/>
        <v>0</v>
      </c>
      <c r="H120" s="20">
        <f t="shared" si="14"/>
        <v>0</v>
      </c>
    </row>
    <row r="121" spans="1:8" ht="12" customHeight="1">
      <c r="A121" s="14">
        <v>12</v>
      </c>
      <c r="B121" s="44" t="s">
        <v>80</v>
      </c>
      <c r="C121" s="16">
        <v>50</v>
      </c>
      <c r="D121" s="17"/>
      <c r="E121" s="18">
        <f t="shared" si="12"/>
        <v>0</v>
      </c>
      <c r="F121" s="19"/>
      <c r="G121" s="18">
        <f t="shared" si="13"/>
        <v>0</v>
      </c>
      <c r="H121" s="20">
        <f t="shared" si="14"/>
        <v>0</v>
      </c>
    </row>
    <row r="122" spans="1:8" ht="12" customHeight="1">
      <c r="A122" s="14">
        <v>13</v>
      </c>
      <c r="B122" s="44" t="s">
        <v>81</v>
      </c>
      <c r="C122" s="16">
        <v>80</v>
      </c>
      <c r="D122" s="17"/>
      <c r="E122" s="18">
        <f t="shared" si="12"/>
        <v>0</v>
      </c>
      <c r="F122" s="19"/>
      <c r="G122" s="18">
        <f t="shared" si="13"/>
        <v>0</v>
      </c>
      <c r="H122" s="20">
        <f t="shared" si="14"/>
        <v>0</v>
      </c>
    </row>
    <row r="123" spans="1:8" ht="12" customHeight="1">
      <c r="A123" s="14">
        <v>14</v>
      </c>
      <c r="B123" s="44" t="s">
        <v>82</v>
      </c>
      <c r="C123" s="16">
        <v>200</v>
      </c>
      <c r="D123" s="17"/>
      <c r="E123" s="18">
        <f t="shared" si="12"/>
        <v>0</v>
      </c>
      <c r="F123" s="19"/>
      <c r="G123" s="18">
        <f t="shared" si="13"/>
        <v>0</v>
      </c>
      <c r="H123" s="20">
        <f t="shared" si="14"/>
        <v>0</v>
      </c>
    </row>
    <row r="124" spans="1:8" ht="12" customHeight="1">
      <c r="A124" s="14">
        <v>15</v>
      </c>
      <c r="B124" s="44" t="s">
        <v>83</v>
      </c>
      <c r="C124" s="16">
        <v>30</v>
      </c>
      <c r="D124" s="17"/>
      <c r="E124" s="18">
        <f t="shared" si="12"/>
        <v>0</v>
      </c>
      <c r="F124" s="19"/>
      <c r="G124" s="18">
        <f t="shared" si="13"/>
        <v>0</v>
      </c>
      <c r="H124" s="20">
        <f t="shared" si="14"/>
        <v>0</v>
      </c>
    </row>
    <row r="125" spans="1:8" ht="12" customHeight="1">
      <c r="A125" s="14">
        <v>16</v>
      </c>
      <c r="B125" s="44" t="s">
        <v>84</v>
      </c>
      <c r="C125" s="16">
        <v>100</v>
      </c>
      <c r="D125" s="17"/>
      <c r="E125" s="18">
        <f t="shared" si="12"/>
        <v>0</v>
      </c>
      <c r="F125" s="19"/>
      <c r="G125" s="18">
        <f t="shared" si="13"/>
        <v>0</v>
      </c>
      <c r="H125" s="20">
        <f t="shared" si="14"/>
        <v>0</v>
      </c>
    </row>
    <row r="126" spans="1:8" ht="12" customHeight="1">
      <c r="A126" s="14">
        <v>17</v>
      </c>
      <c r="B126" s="44" t="s">
        <v>85</v>
      </c>
      <c r="C126" s="16">
        <v>50</v>
      </c>
      <c r="D126" s="17"/>
      <c r="E126" s="18">
        <f t="shared" si="12"/>
        <v>0</v>
      </c>
      <c r="F126" s="19"/>
      <c r="G126" s="18">
        <f t="shared" si="13"/>
        <v>0</v>
      </c>
      <c r="H126" s="20">
        <f t="shared" si="14"/>
        <v>0</v>
      </c>
    </row>
    <row r="127" spans="1:8" ht="12" customHeight="1">
      <c r="A127" s="14">
        <v>18</v>
      </c>
      <c r="B127" s="44" t="s">
        <v>86</v>
      </c>
      <c r="C127" s="16">
        <v>800</v>
      </c>
      <c r="D127" s="17"/>
      <c r="E127" s="18">
        <f t="shared" si="12"/>
        <v>0</v>
      </c>
      <c r="F127" s="19"/>
      <c r="G127" s="18">
        <f t="shared" si="13"/>
        <v>0</v>
      </c>
      <c r="H127" s="20">
        <f t="shared" si="14"/>
        <v>0</v>
      </c>
    </row>
    <row r="128" spans="1:8" ht="12" customHeight="1">
      <c r="A128" s="14">
        <v>19</v>
      </c>
      <c r="B128" s="44" t="s">
        <v>87</v>
      </c>
      <c r="C128" s="16">
        <v>8</v>
      </c>
      <c r="D128" s="17"/>
      <c r="E128" s="18">
        <f t="shared" si="12"/>
        <v>0</v>
      </c>
      <c r="F128" s="19"/>
      <c r="G128" s="18">
        <f t="shared" si="13"/>
        <v>0</v>
      </c>
      <c r="H128" s="20">
        <f t="shared" si="14"/>
        <v>0</v>
      </c>
    </row>
    <row r="129" spans="1:8" ht="12" customHeight="1">
      <c r="A129" s="14">
        <v>20</v>
      </c>
      <c r="B129" s="44" t="s">
        <v>88</v>
      </c>
      <c r="C129" s="16">
        <v>50</v>
      </c>
      <c r="D129" s="17"/>
      <c r="E129" s="18">
        <f t="shared" si="12"/>
        <v>0</v>
      </c>
      <c r="F129" s="19"/>
      <c r="G129" s="18">
        <f t="shared" si="13"/>
        <v>0</v>
      </c>
      <c r="H129" s="20">
        <f t="shared" si="14"/>
        <v>0</v>
      </c>
    </row>
    <row r="130" spans="1:8" ht="12" customHeight="1">
      <c r="A130" s="14">
        <v>21</v>
      </c>
      <c r="B130" s="44" t="s">
        <v>89</v>
      </c>
      <c r="C130" s="16">
        <v>1000</v>
      </c>
      <c r="D130" s="17"/>
      <c r="E130" s="18">
        <f t="shared" si="12"/>
        <v>0</v>
      </c>
      <c r="F130" s="19"/>
      <c r="G130" s="18">
        <f t="shared" si="13"/>
        <v>0</v>
      </c>
      <c r="H130" s="20">
        <f t="shared" si="14"/>
        <v>0</v>
      </c>
    </row>
    <row r="131" spans="1:8" ht="12" customHeight="1">
      <c r="A131" s="14">
        <v>22</v>
      </c>
      <c r="B131" s="44" t="s">
        <v>90</v>
      </c>
      <c r="C131" s="16">
        <v>250</v>
      </c>
      <c r="D131" s="17"/>
      <c r="E131" s="18">
        <f t="shared" si="12"/>
        <v>0</v>
      </c>
      <c r="F131" s="19"/>
      <c r="G131" s="18">
        <f t="shared" si="13"/>
        <v>0</v>
      </c>
      <c r="H131" s="20">
        <f t="shared" si="14"/>
        <v>0</v>
      </c>
    </row>
    <row r="132" spans="1:8" ht="12" customHeight="1">
      <c r="A132" s="14">
        <v>23</v>
      </c>
      <c r="B132" s="44" t="s">
        <v>91</v>
      </c>
      <c r="C132" s="16">
        <v>100</v>
      </c>
      <c r="D132" s="17"/>
      <c r="E132" s="18">
        <f t="shared" si="12"/>
        <v>0</v>
      </c>
      <c r="F132" s="19"/>
      <c r="G132" s="18">
        <f t="shared" si="13"/>
        <v>0</v>
      </c>
      <c r="H132" s="20">
        <f t="shared" si="14"/>
        <v>0</v>
      </c>
    </row>
    <row r="133" spans="1:8" ht="12" customHeight="1">
      <c r="A133" s="14">
        <v>24</v>
      </c>
      <c r="B133" s="44" t="s">
        <v>92</v>
      </c>
      <c r="C133" s="16">
        <v>1000</v>
      </c>
      <c r="D133" s="17"/>
      <c r="E133" s="18">
        <f t="shared" si="12"/>
        <v>0</v>
      </c>
      <c r="F133" s="19"/>
      <c r="G133" s="18">
        <f t="shared" si="13"/>
        <v>0</v>
      </c>
      <c r="H133" s="20">
        <f t="shared" si="14"/>
        <v>0</v>
      </c>
    </row>
    <row r="134" spans="1:8" ht="12" customHeight="1">
      <c r="A134" s="14">
        <v>25</v>
      </c>
      <c r="B134" s="44" t="s">
        <v>93</v>
      </c>
      <c r="C134" s="16">
        <v>1000</v>
      </c>
      <c r="D134" s="17"/>
      <c r="E134" s="18">
        <f t="shared" si="12"/>
        <v>0</v>
      </c>
      <c r="F134" s="19"/>
      <c r="G134" s="18">
        <f t="shared" si="13"/>
        <v>0</v>
      </c>
      <c r="H134" s="20">
        <f t="shared" si="14"/>
        <v>0</v>
      </c>
    </row>
    <row r="135" spans="1:8" ht="12" customHeight="1">
      <c r="A135" s="14">
        <v>26</v>
      </c>
      <c r="B135" s="44" t="s">
        <v>94</v>
      </c>
      <c r="C135" s="16">
        <v>20</v>
      </c>
      <c r="D135" s="17"/>
      <c r="E135" s="18">
        <f t="shared" si="12"/>
        <v>0</v>
      </c>
      <c r="F135" s="19"/>
      <c r="G135" s="18">
        <f t="shared" si="13"/>
        <v>0</v>
      </c>
      <c r="H135" s="20">
        <f t="shared" si="14"/>
        <v>0</v>
      </c>
    </row>
    <row r="136" spans="1:8" ht="12" customHeight="1">
      <c r="A136" s="14">
        <v>27</v>
      </c>
      <c r="B136" s="44" t="s">
        <v>95</v>
      </c>
      <c r="C136" s="16">
        <v>50</v>
      </c>
      <c r="D136" s="17"/>
      <c r="E136" s="18">
        <f t="shared" si="12"/>
        <v>0</v>
      </c>
      <c r="F136" s="19"/>
      <c r="G136" s="18">
        <f t="shared" si="13"/>
        <v>0</v>
      </c>
      <c r="H136" s="20">
        <f t="shared" si="14"/>
        <v>0</v>
      </c>
    </row>
    <row r="137" spans="1:8" ht="12" customHeight="1">
      <c r="A137" s="14">
        <v>28</v>
      </c>
      <c r="B137" s="44" t="s">
        <v>96</v>
      </c>
      <c r="C137" s="16">
        <v>50</v>
      </c>
      <c r="D137" s="17"/>
      <c r="E137" s="18">
        <f t="shared" si="12"/>
        <v>0</v>
      </c>
      <c r="F137" s="19"/>
      <c r="G137" s="18">
        <f t="shared" si="13"/>
        <v>0</v>
      </c>
      <c r="H137" s="20">
        <f t="shared" si="14"/>
        <v>0</v>
      </c>
    </row>
    <row r="138" spans="1:8" ht="12" customHeight="1">
      <c r="A138" s="14">
        <v>29</v>
      </c>
      <c r="B138" s="44" t="s">
        <v>97</v>
      </c>
      <c r="C138" s="16">
        <v>10</v>
      </c>
      <c r="D138" s="17"/>
      <c r="E138" s="18">
        <f t="shared" si="12"/>
        <v>0</v>
      </c>
      <c r="F138" s="19"/>
      <c r="G138" s="18">
        <f t="shared" si="13"/>
        <v>0</v>
      </c>
      <c r="H138" s="20">
        <f t="shared" si="14"/>
        <v>0</v>
      </c>
    </row>
    <row r="139" spans="1:8" ht="12" customHeight="1">
      <c r="A139" s="14">
        <v>30</v>
      </c>
      <c r="B139" s="44" t="s">
        <v>98</v>
      </c>
      <c r="C139" s="16">
        <v>50</v>
      </c>
      <c r="D139" s="17"/>
      <c r="E139" s="18">
        <f t="shared" si="12"/>
        <v>0</v>
      </c>
      <c r="F139" s="19"/>
      <c r="G139" s="18">
        <f t="shared" si="13"/>
        <v>0</v>
      </c>
      <c r="H139" s="20">
        <f t="shared" si="14"/>
        <v>0</v>
      </c>
    </row>
    <row r="140" spans="1:8" ht="12" customHeight="1">
      <c r="A140" s="14">
        <v>31</v>
      </c>
      <c r="B140" s="44" t="s">
        <v>99</v>
      </c>
      <c r="C140" s="16">
        <v>150</v>
      </c>
      <c r="D140" s="17"/>
      <c r="E140" s="18">
        <f t="shared" si="12"/>
        <v>0</v>
      </c>
      <c r="F140" s="19"/>
      <c r="G140" s="18">
        <f t="shared" si="13"/>
        <v>0</v>
      </c>
      <c r="H140" s="20">
        <f t="shared" si="14"/>
        <v>0</v>
      </c>
    </row>
    <row r="141" spans="1:8" ht="12" customHeight="1">
      <c r="A141" s="14">
        <v>32</v>
      </c>
      <c r="B141" s="44" t="s">
        <v>100</v>
      </c>
      <c r="C141" s="16">
        <v>250</v>
      </c>
      <c r="D141" s="17"/>
      <c r="E141" s="18">
        <f t="shared" si="12"/>
        <v>0</v>
      </c>
      <c r="F141" s="19"/>
      <c r="G141" s="18">
        <f t="shared" si="13"/>
        <v>0</v>
      </c>
      <c r="H141" s="20">
        <f t="shared" si="14"/>
        <v>0</v>
      </c>
    </row>
    <row r="142" spans="1:8" ht="12" customHeight="1">
      <c r="A142" s="14">
        <v>33</v>
      </c>
      <c r="B142" s="44" t="s">
        <v>101</v>
      </c>
      <c r="C142" s="16">
        <v>100</v>
      </c>
      <c r="D142" s="17"/>
      <c r="E142" s="18">
        <f t="shared" si="12"/>
        <v>0</v>
      </c>
      <c r="F142" s="19"/>
      <c r="G142" s="18">
        <f t="shared" si="13"/>
        <v>0</v>
      </c>
      <c r="H142" s="20">
        <f t="shared" si="14"/>
        <v>0</v>
      </c>
    </row>
    <row r="143" spans="1:8" ht="12" customHeight="1">
      <c r="A143" s="14">
        <v>34</v>
      </c>
      <c r="B143" s="44" t="s">
        <v>102</v>
      </c>
      <c r="C143" s="16">
        <v>100</v>
      </c>
      <c r="D143" s="17"/>
      <c r="E143" s="18">
        <f t="shared" si="12"/>
        <v>0</v>
      </c>
      <c r="F143" s="19"/>
      <c r="G143" s="18">
        <f t="shared" si="13"/>
        <v>0</v>
      </c>
      <c r="H143" s="20">
        <f t="shared" si="14"/>
        <v>0</v>
      </c>
    </row>
    <row r="144" spans="1:8" ht="12" customHeight="1">
      <c r="A144" s="14">
        <v>35</v>
      </c>
      <c r="B144" s="44" t="s">
        <v>103</v>
      </c>
      <c r="C144" s="16">
        <v>100</v>
      </c>
      <c r="D144" s="17"/>
      <c r="E144" s="18">
        <f t="shared" si="12"/>
        <v>0</v>
      </c>
      <c r="F144" s="19"/>
      <c r="G144" s="18">
        <f t="shared" si="13"/>
        <v>0</v>
      </c>
      <c r="H144" s="20">
        <f t="shared" si="14"/>
        <v>0</v>
      </c>
    </row>
    <row r="145" spans="1:8" ht="12" customHeight="1">
      <c r="A145" s="14">
        <v>36</v>
      </c>
      <c r="B145" s="44" t="s">
        <v>104</v>
      </c>
      <c r="C145" s="16">
        <v>80</v>
      </c>
      <c r="D145" s="17"/>
      <c r="E145" s="18">
        <f t="shared" si="12"/>
        <v>0</v>
      </c>
      <c r="F145" s="19"/>
      <c r="G145" s="18">
        <f t="shared" si="13"/>
        <v>0</v>
      </c>
      <c r="H145" s="20">
        <f t="shared" si="14"/>
        <v>0</v>
      </c>
    </row>
    <row r="146" spans="1:8" ht="12" customHeight="1">
      <c r="A146" s="14">
        <v>37</v>
      </c>
      <c r="B146" s="44" t="s">
        <v>105</v>
      </c>
      <c r="C146" s="16">
        <v>80</v>
      </c>
      <c r="D146" s="17"/>
      <c r="E146" s="18">
        <f t="shared" si="12"/>
        <v>0</v>
      </c>
      <c r="F146" s="19"/>
      <c r="G146" s="18">
        <f t="shared" si="13"/>
        <v>0</v>
      </c>
      <c r="H146" s="20">
        <f t="shared" si="14"/>
        <v>0</v>
      </c>
    </row>
    <row r="147" spans="1:8" ht="12" customHeight="1">
      <c r="A147" s="21"/>
      <c r="B147" s="22" t="s">
        <v>35</v>
      </c>
      <c r="C147" s="22"/>
      <c r="D147" s="22"/>
      <c r="E147" s="18">
        <f>SUM(E110:E146)</f>
        <v>0</v>
      </c>
      <c r="F147" s="23"/>
      <c r="G147" s="18">
        <f>SUM(G110:G146)</f>
        <v>0</v>
      </c>
      <c r="H147" s="24"/>
    </row>
    <row r="148" spans="1:8" ht="12" customHeight="1">
      <c r="A148" s="21"/>
      <c r="B148" s="25" t="s">
        <v>36</v>
      </c>
      <c r="C148" s="25"/>
      <c r="D148" s="25"/>
      <c r="E148" s="25"/>
      <c r="F148" s="25"/>
      <c r="G148" s="25"/>
      <c r="H148" s="25"/>
    </row>
    <row r="149" spans="1:8" ht="12" customHeight="1">
      <c r="A149" s="26"/>
      <c r="B149" s="27"/>
      <c r="C149" s="27"/>
      <c r="D149" s="27"/>
      <c r="E149" s="27"/>
      <c r="F149" s="27"/>
      <c r="G149" s="27"/>
      <c r="H149" s="27"/>
    </row>
    <row r="150" spans="1:8" ht="12" customHeight="1">
      <c r="A150" s="28" t="s">
        <v>37</v>
      </c>
      <c r="B150" s="28"/>
      <c r="C150" s="29" t="s">
        <v>38</v>
      </c>
      <c r="D150" s="29" t="s">
        <v>39</v>
      </c>
      <c r="E150" s="29"/>
      <c r="F150" s="27"/>
      <c r="G150" s="27"/>
      <c r="H150" s="27"/>
    </row>
    <row r="151" spans="1:8" ht="19.5" customHeight="1">
      <c r="A151" s="30" t="s">
        <v>106</v>
      </c>
      <c r="B151" s="30"/>
      <c r="C151" s="31" t="s">
        <v>40</v>
      </c>
      <c r="D151" s="32" t="s">
        <v>41</v>
      </c>
      <c r="E151" s="32"/>
      <c r="F151" s="27"/>
      <c r="G151" s="27"/>
      <c r="H151" s="27"/>
    </row>
    <row r="152" spans="1:8" ht="12" customHeight="1">
      <c r="A152" s="28" t="s">
        <v>42</v>
      </c>
      <c r="B152" s="28"/>
      <c r="C152" s="28"/>
      <c r="D152" s="28"/>
      <c r="E152" s="28"/>
      <c r="F152" s="27"/>
      <c r="G152" s="27"/>
      <c r="H152" s="27"/>
    </row>
    <row r="153" spans="1:8" ht="12" customHeight="1">
      <c r="A153" s="26"/>
      <c r="B153" s="27"/>
      <c r="C153" s="27"/>
      <c r="D153" s="27"/>
      <c r="E153" s="27"/>
      <c r="F153" s="27"/>
      <c r="G153" s="27"/>
      <c r="H153" s="27"/>
    </row>
    <row r="154" spans="1:8" ht="12" customHeight="1">
      <c r="A154" s="26"/>
      <c r="B154" s="27"/>
      <c r="C154" s="27"/>
      <c r="D154" s="27"/>
      <c r="E154" s="27"/>
      <c r="F154" s="27"/>
      <c r="G154" s="27"/>
      <c r="H154" s="27"/>
    </row>
    <row r="156" spans="1:8" ht="174.75" customHeight="1">
      <c r="A156" s="45" t="s">
        <v>107</v>
      </c>
      <c r="B156" s="45"/>
      <c r="C156" s="45"/>
      <c r="D156" s="45"/>
      <c r="E156" s="45"/>
      <c r="F156" s="45"/>
      <c r="G156" s="45"/>
      <c r="H156" s="45"/>
    </row>
    <row r="157" spans="1:8" ht="147" customHeight="1">
      <c r="A157" s="46" t="s">
        <v>108</v>
      </c>
      <c r="B157" s="46"/>
      <c r="C157" s="46"/>
      <c r="D157" s="46"/>
      <c r="E157" s="46"/>
      <c r="F157" s="46"/>
      <c r="G157" s="46"/>
      <c r="H157" s="46"/>
    </row>
    <row r="158" spans="1:8" ht="70.5" customHeight="1">
      <c r="A158" s="7" t="s">
        <v>109</v>
      </c>
      <c r="B158" s="7"/>
      <c r="C158" s="7"/>
      <c r="D158" s="7"/>
      <c r="E158" s="7"/>
      <c r="F158" s="7"/>
      <c r="G158" s="7"/>
      <c r="H158" s="7"/>
    </row>
    <row r="159" spans="1:8" ht="76.5" customHeight="1">
      <c r="A159" s="47" t="s">
        <v>110</v>
      </c>
      <c r="B159" s="47"/>
      <c r="C159" s="47"/>
      <c r="D159" s="47" t="s">
        <v>111</v>
      </c>
      <c r="E159" s="47"/>
      <c r="F159" s="47"/>
      <c r="G159" s="47"/>
      <c r="H159" s="47"/>
    </row>
    <row r="160" spans="1:8" ht="203.25" customHeight="1">
      <c r="A160" s="7" t="s">
        <v>112</v>
      </c>
      <c r="B160" s="7"/>
      <c r="C160" s="7"/>
      <c r="D160" s="7"/>
      <c r="E160" s="7"/>
      <c r="F160" s="7"/>
      <c r="G160" s="7"/>
      <c r="H160" s="7"/>
    </row>
    <row r="161" spans="1:8" ht="378" customHeight="1">
      <c r="A161" s="7" t="s">
        <v>113</v>
      </c>
      <c r="B161" s="7"/>
      <c r="C161" s="7"/>
      <c r="D161" s="7"/>
      <c r="E161" s="7"/>
      <c r="F161" s="7"/>
      <c r="G161" s="7"/>
      <c r="H161" s="7"/>
    </row>
    <row r="163" spans="2:8" ht="12.75" customHeight="1">
      <c r="B163" s="48" t="s">
        <v>114</v>
      </c>
      <c r="C163" s="48"/>
      <c r="D163" s="48"/>
      <c r="E163" s="48"/>
      <c r="F163" s="48"/>
      <c r="G163" s="48"/>
      <c r="H163" s="48"/>
    </row>
    <row r="164" spans="2:8" ht="12.75">
      <c r="B164" s="48"/>
      <c r="C164" s="48"/>
      <c r="D164" s="48"/>
      <c r="E164" s="48"/>
      <c r="F164" s="48"/>
      <c r="G164" s="48"/>
      <c r="H164" s="48"/>
    </row>
    <row r="165" spans="2:8" ht="12.75">
      <c r="B165" s="48"/>
      <c r="C165" s="48"/>
      <c r="D165" s="48"/>
      <c r="E165" s="48"/>
      <c r="F165" s="48"/>
      <c r="G165" s="48"/>
      <c r="H165" s="48"/>
    </row>
    <row r="168" spans="1:6" ht="12.75">
      <c r="A168" s="49"/>
      <c r="B168" s="49"/>
      <c r="C168" s="49"/>
      <c r="D168" s="49"/>
      <c r="E168" s="49"/>
      <c r="F168" s="49"/>
    </row>
    <row r="169" spans="1:6" ht="12.75">
      <c r="A169" s="49"/>
      <c r="B169" s="49"/>
      <c r="C169" s="49"/>
      <c r="D169" s="49"/>
      <c r="E169" s="49"/>
      <c r="F169" s="49"/>
    </row>
    <row r="170" spans="1:6" ht="12.75">
      <c r="A170" s="49"/>
      <c r="B170" s="49"/>
      <c r="C170" s="49"/>
      <c r="D170" s="49"/>
      <c r="E170" s="49"/>
      <c r="F170" s="49"/>
    </row>
    <row r="171" spans="1:6" ht="12.75">
      <c r="A171" s="49"/>
      <c r="B171" s="49"/>
      <c r="C171" s="49"/>
      <c r="D171" s="49"/>
      <c r="E171" s="49"/>
      <c r="F171" s="49"/>
    </row>
    <row r="172" spans="1:6" ht="12.75">
      <c r="A172" s="49"/>
      <c r="B172" s="49"/>
      <c r="C172" s="49"/>
      <c r="D172" s="49"/>
      <c r="E172" s="49"/>
      <c r="F172" s="49"/>
    </row>
    <row r="173" spans="1:6" ht="12.75">
      <c r="A173" s="49"/>
      <c r="B173" s="49"/>
      <c r="C173" s="49"/>
      <c r="D173" s="49"/>
      <c r="E173" s="49"/>
      <c r="F173" s="49"/>
    </row>
    <row r="174" spans="1:6" ht="12.75">
      <c r="A174" s="49"/>
      <c r="B174" s="49"/>
      <c r="C174" s="49"/>
      <c r="D174" s="49"/>
      <c r="E174" s="49"/>
      <c r="F174" s="49"/>
    </row>
    <row r="175" spans="1:6" ht="12.75">
      <c r="A175" s="49"/>
      <c r="B175" s="49"/>
      <c r="C175" s="49"/>
      <c r="D175" s="49"/>
      <c r="E175" s="49"/>
      <c r="F175" s="49"/>
    </row>
    <row r="176" spans="1:6" ht="12.75">
      <c r="A176" s="49"/>
      <c r="B176" s="49"/>
      <c r="C176" s="49"/>
      <c r="D176" s="49"/>
      <c r="E176" s="49"/>
      <c r="F176" s="49"/>
    </row>
    <row r="177" spans="1:6" ht="12.75">
      <c r="A177" s="49"/>
      <c r="B177" s="49"/>
      <c r="C177" s="49"/>
      <c r="D177" s="49"/>
      <c r="E177" s="49"/>
      <c r="F177" s="49"/>
    </row>
    <row r="178" spans="1:6" ht="12.75">
      <c r="A178" s="49"/>
      <c r="B178" s="49"/>
      <c r="C178" s="49"/>
      <c r="D178" s="49"/>
      <c r="E178" s="49"/>
      <c r="F178" s="49"/>
    </row>
    <row r="179" spans="1:6" ht="12.75">
      <c r="A179" s="49"/>
      <c r="B179" s="49"/>
      <c r="C179" s="49"/>
      <c r="D179" s="49"/>
      <c r="E179" s="49"/>
      <c r="F179" s="49"/>
    </row>
    <row r="180" spans="1:6" ht="12.75">
      <c r="A180" s="49"/>
      <c r="B180" s="49"/>
      <c r="C180" s="49"/>
      <c r="D180" s="49"/>
      <c r="E180" s="49"/>
      <c r="F180" s="49"/>
    </row>
    <row r="181" spans="1:6" ht="12.75">
      <c r="A181" s="49"/>
      <c r="B181" s="49"/>
      <c r="C181" s="49"/>
      <c r="D181" s="49"/>
      <c r="E181" s="49"/>
      <c r="F181" s="49"/>
    </row>
    <row r="182" spans="1:6" ht="12.75">
      <c r="A182" s="49"/>
      <c r="B182" s="49"/>
      <c r="C182" s="49"/>
      <c r="D182" s="49"/>
      <c r="E182" s="49"/>
      <c r="F182" s="49"/>
    </row>
    <row r="183" spans="1:6" ht="12.75">
      <c r="A183" s="49"/>
      <c r="B183" s="49"/>
      <c r="C183" s="49"/>
      <c r="D183" s="49"/>
      <c r="E183" s="49"/>
      <c r="F183" s="49"/>
    </row>
    <row r="184" spans="1:6" ht="12.75">
      <c r="A184" s="49"/>
      <c r="B184" s="49"/>
      <c r="C184" s="49"/>
      <c r="D184" s="49"/>
      <c r="E184" s="49"/>
      <c r="F184" s="49"/>
    </row>
    <row r="185" spans="1:6" ht="12.75">
      <c r="A185" s="49"/>
      <c r="B185" s="49"/>
      <c r="C185" s="49"/>
      <c r="D185" s="49"/>
      <c r="E185" s="49"/>
      <c r="F185" s="49"/>
    </row>
    <row r="186" spans="1:6" ht="12.75">
      <c r="A186" s="49"/>
      <c r="B186" s="49"/>
      <c r="C186" s="49"/>
      <c r="D186" s="49"/>
      <c r="E186" s="49"/>
      <c r="F186" s="49"/>
    </row>
    <row r="187" spans="1:6" ht="12.75">
      <c r="A187" s="49"/>
      <c r="B187" s="49"/>
      <c r="C187" s="49"/>
      <c r="D187" s="49"/>
      <c r="E187" s="49"/>
      <c r="F187" s="49"/>
    </row>
    <row r="188" spans="1:6" ht="12.75">
      <c r="A188" s="49"/>
      <c r="B188" s="49"/>
      <c r="C188" s="49"/>
      <c r="D188" s="49"/>
      <c r="E188" s="49"/>
      <c r="F188" s="49"/>
    </row>
    <row r="189" spans="1:6" ht="12.75">
      <c r="A189" s="49"/>
      <c r="B189" s="49"/>
      <c r="C189" s="49"/>
      <c r="D189" s="49"/>
      <c r="E189" s="49"/>
      <c r="F189" s="49"/>
    </row>
    <row r="190" spans="1:6" ht="12.75">
      <c r="A190" s="49"/>
      <c r="B190" s="49"/>
      <c r="C190" s="49"/>
      <c r="D190" s="49"/>
      <c r="E190" s="49"/>
      <c r="F190" s="49"/>
    </row>
    <row r="193" ht="15.75" customHeight="1"/>
    <row r="196" ht="17.25" customHeight="1"/>
    <row r="197" ht="17.25" customHeight="1"/>
    <row r="198" ht="15.75" customHeight="1"/>
    <row r="201" ht="17.25" customHeight="1"/>
    <row r="202" ht="17.25" customHeight="1"/>
    <row r="206" ht="17.25" customHeight="1"/>
    <row r="207" ht="17.25" customHeight="1"/>
    <row r="211" ht="17.25" customHeight="1"/>
    <row r="212" ht="17.25" customHeight="1"/>
    <row r="216" ht="17.25" customHeight="1"/>
    <row r="217" ht="17.25" customHeight="1"/>
    <row r="221" ht="17.25" customHeight="1"/>
    <row r="222" ht="17.25" customHeight="1"/>
    <row r="226" ht="17.25" customHeight="1"/>
    <row r="227" ht="17.25" customHeight="1"/>
  </sheetData>
  <sheetProtection selectLockedCells="1" selectUnlockedCells="1"/>
  <mergeCells count="101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20:H21"/>
    <mergeCell ref="A22:H22"/>
    <mergeCell ref="B29:D29"/>
    <mergeCell ref="B30:H30"/>
    <mergeCell ref="A32:B32"/>
    <mergeCell ref="D32:E32"/>
    <mergeCell ref="A33:B33"/>
    <mergeCell ref="D33:E33"/>
    <mergeCell ref="A34:E34"/>
    <mergeCell ref="A36:H37"/>
    <mergeCell ref="A38:H38"/>
    <mergeCell ref="B43:D43"/>
    <mergeCell ref="B44:H44"/>
    <mergeCell ref="A46:B46"/>
    <mergeCell ref="D46:E46"/>
    <mergeCell ref="A47:B47"/>
    <mergeCell ref="D47:E47"/>
    <mergeCell ref="A48:E48"/>
    <mergeCell ref="A51:H52"/>
    <mergeCell ref="A53:H53"/>
    <mergeCell ref="B56:D56"/>
    <mergeCell ref="B57:H57"/>
    <mergeCell ref="A59:B59"/>
    <mergeCell ref="D59:E59"/>
    <mergeCell ref="A60:B60"/>
    <mergeCell ref="D60:E60"/>
    <mergeCell ref="A61:E61"/>
    <mergeCell ref="A64:H65"/>
    <mergeCell ref="A66:H66"/>
    <mergeCell ref="B71:D71"/>
    <mergeCell ref="B72:H72"/>
    <mergeCell ref="A74:B74"/>
    <mergeCell ref="D74:E74"/>
    <mergeCell ref="A75:B75"/>
    <mergeCell ref="D75:E75"/>
    <mergeCell ref="A76:E76"/>
    <mergeCell ref="A79:H80"/>
    <mergeCell ref="A81:H81"/>
    <mergeCell ref="B84:D84"/>
    <mergeCell ref="B85:H85"/>
    <mergeCell ref="A87:B87"/>
    <mergeCell ref="D87:E87"/>
    <mergeCell ref="A88:B88"/>
    <mergeCell ref="D88:E88"/>
    <mergeCell ref="A89:E89"/>
    <mergeCell ref="A92:H93"/>
    <mergeCell ref="A94:H94"/>
    <mergeCell ref="B98:D98"/>
    <mergeCell ref="B99:H99"/>
    <mergeCell ref="A101:B101"/>
    <mergeCell ref="D101:E101"/>
    <mergeCell ref="A102:B102"/>
    <mergeCell ref="D102:E102"/>
    <mergeCell ref="A103:E103"/>
    <mergeCell ref="A106:H107"/>
    <mergeCell ref="A108:H108"/>
    <mergeCell ref="B147:D147"/>
    <mergeCell ref="B148:H148"/>
    <mergeCell ref="A150:B150"/>
    <mergeCell ref="D150:E150"/>
    <mergeCell ref="A151:B151"/>
    <mergeCell ref="D151:E151"/>
    <mergeCell ref="A152:E152"/>
    <mergeCell ref="A156:H156"/>
    <mergeCell ref="A157:H157"/>
    <mergeCell ref="A158:H158"/>
    <mergeCell ref="A159:C159"/>
    <mergeCell ref="D159:H159"/>
    <mergeCell ref="A160:H160"/>
    <mergeCell ref="A161:H161"/>
    <mergeCell ref="B163:H16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/>
  <cp:lastPrinted>2022-05-31T13:08:58Z</cp:lastPrinted>
  <dcterms:created xsi:type="dcterms:W3CDTF">2021-10-25T09:08:11Z</dcterms:created>
  <dcterms:modified xsi:type="dcterms:W3CDTF">2024-04-30T11:30:10Z</dcterms:modified>
  <cp:category/>
  <cp:version/>
  <cp:contentType/>
  <cp:contentStatus/>
  <cp:revision>2</cp:revision>
</cp:coreProperties>
</file>