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\Desktop\PZP\ENERGIA\OGŁOSZONE ENERGIA\"/>
    </mc:Choice>
  </mc:AlternateContent>
  <xr:revisionPtr revIDLastSave="0" documentId="13_ncr:1_{4B7C01A7-76F6-4668-B107-C9761BB8DA77}" xr6:coauthVersionLast="47" xr6:coauthVersionMax="47" xr10:uidLastSave="{00000000-0000-0000-0000-000000000000}"/>
  <bookViews>
    <workbookView xWindow="-120" yWindow="-120" windowWidth="29040" windowHeight="15840" tabRatio="813" xr2:uid="{00000000-000D-0000-FFFF-FFFF00000000}"/>
  </bookViews>
  <sheets>
    <sheet name="Dane PPE" sheetId="1" r:id="rId1"/>
    <sheet name="Arkusz1" sheetId="12" r:id="rId2"/>
  </sheets>
  <definedNames>
    <definedName name="_xlnm._FilterDatabase" localSheetId="0" hidden="1">'Dane PPE'!$A$3:$X$32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2" i="1" l="1"/>
  <c r="L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Paweł Piotrowski</author>
  </authors>
  <commentList>
    <comment ref="B3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Nazwy PPE na umowie muszą się różnić</t>
        </r>
      </text>
    </comment>
    <comment ref="C3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Nazwy PPE na umowie muszą się różnić</t>
        </r>
      </text>
    </comment>
    <comment ref="P3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Wypełnij tylko, jeżeli na umowie określono 'różni operatorzy'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U3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(wypełniane tylko w przypadku wybrania okresu wypowiedzenia:  Umowa na czas określony bez wypowiedzenia) (format: xxxx-xx_xx)</t>
        </r>
      </text>
    </comment>
  </commentList>
</comments>
</file>

<file path=xl/sharedStrings.xml><?xml version="1.0" encoding="utf-8"?>
<sst xmlns="http://schemas.openxmlformats.org/spreadsheetml/2006/main" count="467" uniqueCount="229">
  <si>
    <t>L.p.</t>
  </si>
  <si>
    <t>PPE - Kod pocztowy</t>
  </si>
  <si>
    <t>PPE - Miejscowość</t>
  </si>
  <si>
    <t>PPE - Ulica</t>
  </si>
  <si>
    <t>PPE - Nr domu</t>
  </si>
  <si>
    <t>PPE - Nr lokalu</t>
  </si>
  <si>
    <t>Taryfa/produkt sprzedażowy</t>
  </si>
  <si>
    <t>Numer Licznika</t>
  </si>
  <si>
    <t>Numer PPE/PDE</t>
  </si>
  <si>
    <t>Obecny sprzedawca</t>
  </si>
  <si>
    <t>Okres wypowiedzenia obecnej umowy klienta</t>
  </si>
  <si>
    <t>Data końca obecnej umowy</t>
  </si>
  <si>
    <t>Zmiana sprzedawcy</t>
  </si>
  <si>
    <t>ENEA S.A.</t>
  </si>
  <si>
    <t>PPE - Nr działki</t>
  </si>
  <si>
    <t>1.</t>
  </si>
  <si>
    <t>2.</t>
  </si>
  <si>
    <t>3.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</si>
  <si>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</si>
  <si>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</si>
  <si>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</si>
  <si>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</si>
  <si>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</si>
  <si>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</si>
  <si>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</si>
  <si>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</si>
  <si>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</si>
  <si>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</si>
  <si>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</si>
  <si>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</si>
  <si>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</si>
  <si>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</si>
  <si>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</si>
  <si>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</si>
  <si>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</si>
  <si>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</si>
  <si>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Bytkowo, ul. Topolowa dz. nr 66/2 - oczyszczalnia ścieków</t>
  </si>
  <si>
    <t>Mrowino, ul. Bramowa 16 - SUW</t>
  </si>
  <si>
    <t>Napachanie, ul. Poznańska - SUW</t>
  </si>
  <si>
    <t>Rokietnica, ul. Szkolna 12 - SUW</t>
  </si>
  <si>
    <t>Rostoworowo, ul. Sobocka - ujęcie wody</t>
  </si>
  <si>
    <t>Szkolna</t>
  </si>
  <si>
    <t>Kiekrz, Podjazdowa 78 -PPT Kobylniki</t>
  </si>
  <si>
    <t>Kiekrz, ul. Kręta, dz. 465/1 - PPT Chwaliszewo</t>
  </si>
  <si>
    <t>Mrowino, ul. Poznańska 18 - ujęcie wody</t>
  </si>
  <si>
    <t>Rokietnica, ul. Obornicka, dz. 446/3 - PPT Rokietnica</t>
  </si>
  <si>
    <t>Bytkowo, ul. Topolowa dz. nr 66/5 - PSZOK</t>
  </si>
  <si>
    <t>Cerekwica dz. nr 101/11 - PT 2</t>
  </si>
  <si>
    <t>Cerekwica dz. nr 116 - PT 5</t>
  </si>
  <si>
    <t>Cerekwica dz. nr 299 - PT 3</t>
  </si>
  <si>
    <t>Cerekwica dz. nr 84 - PT 4</t>
  </si>
  <si>
    <t>Cerekwica ul. Przybrodzka dz. nr 44 - PT 6</t>
  </si>
  <si>
    <t>Cerekwica ul. Przybrodzka dz. nr 44 - PT 7</t>
  </si>
  <si>
    <t>Cerekwica, ul. Piaskowa dz. nr 92 - PT 1</t>
  </si>
  <si>
    <t>Cerekwica, ul. Sosnowa dz. 121, 106/2, 106/11 - PT</t>
  </si>
  <si>
    <t>Bytkowo, ul. Jeżynowa, dz. 245 - aerator</t>
  </si>
  <si>
    <t>Bytkowo, ul. Pawłowicka, dz. nr 392/9 - aerator</t>
  </si>
  <si>
    <t>Cerekwica, ul. Zachodnia dz. 74/16 - PT</t>
  </si>
  <si>
    <t>24.</t>
  </si>
  <si>
    <t>25.</t>
  </si>
  <si>
    <t>26.</t>
  </si>
  <si>
    <t>27.</t>
  </si>
  <si>
    <t>28.</t>
  </si>
  <si>
    <t>29.</t>
  </si>
  <si>
    <t>30.</t>
  </si>
  <si>
    <t>Kiekrz ul. Brzozowa dz. nr 167/25 - PŚ</t>
  </si>
  <si>
    <t>Kiekrz ul. Starzyńska dz. nr 104/78 - PŚ</t>
  </si>
  <si>
    <t>Kiekrz, ul. Holenderska, dz. nr 100/122 - PŚ</t>
  </si>
  <si>
    <t>Kiekrz, ul. Jutrzenki/ ul. Willowa,                               dz. 354/93 - PŚ</t>
  </si>
  <si>
    <t>Leśna</t>
  </si>
  <si>
    <t>Polna</t>
  </si>
  <si>
    <t>Bytkowo, Topolowa 6 dz. 66/29 - budynek administracyjny</t>
  </si>
  <si>
    <t>Kiekrz ul. Starzyńska dz. nr 97/53</t>
  </si>
  <si>
    <t>Typ obiektu</t>
  </si>
  <si>
    <t>Nazwa punktu poboru energii (ZAMAWIAJĄCY)</t>
  </si>
  <si>
    <t>Nazwa punktu poboru energii (OSD)</t>
  </si>
  <si>
    <t>Dworcowa</t>
  </si>
  <si>
    <t>po stronie Wykonawcy</t>
  </si>
  <si>
    <t>Cerekwica, ul. Sosnowa dz. 121 - POM2</t>
  </si>
  <si>
    <t>Typ umowy</t>
  </si>
  <si>
    <t>Załącznik nr 1 do SWZ - opis przedmiotu zamówienia</t>
  </si>
  <si>
    <t>Zużycie energii w 2021 r. szczytowo [MWh] - okres 12 miesięcy zamówienie planowane</t>
  </si>
  <si>
    <t>Zużycie energii w 2021 r. pozaszczytowo [MWh] - okres 12 miesięcy zamówienie planowane</t>
  </si>
  <si>
    <t>Moc umowna kW</t>
  </si>
  <si>
    <t>Operator systemu dystrybucyjnego</t>
  </si>
  <si>
    <t>suma</t>
  </si>
  <si>
    <t>Baza - warsztat elektryczny</t>
  </si>
  <si>
    <t>Baza (stolarnia)</t>
  </si>
  <si>
    <t>Przepompownia ścieków „Zamość” PS-12</t>
  </si>
  <si>
    <t>64-510</t>
  </si>
  <si>
    <t>Przepompownia PS-8</t>
  </si>
  <si>
    <t>Wronki</t>
  </si>
  <si>
    <t xml:space="preserve"> Dz 2488/5</t>
  </si>
  <si>
    <t>Warsztat</t>
  </si>
  <si>
    <t>Ratuszowa</t>
  </si>
  <si>
    <t>3</t>
  </si>
  <si>
    <t>Budynek biurowy</t>
  </si>
  <si>
    <t>Studnia nr 4</t>
  </si>
  <si>
    <t>Powstańców Wlkp</t>
  </si>
  <si>
    <t>Ujęcie wody</t>
  </si>
  <si>
    <t>Osłona katodowa</t>
  </si>
  <si>
    <t>Sierakowska</t>
  </si>
  <si>
    <t>Stacja Uzdatniania Wody</t>
  </si>
  <si>
    <t>Nowa Wieś</t>
  </si>
  <si>
    <t>Przepompownia ścieków</t>
  </si>
  <si>
    <t>Nadwarciańska</t>
  </si>
  <si>
    <t>Budynek techniczny</t>
  </si>
  <si>
    <t>Morelowa</t>
  </si>
  <si>
    <t>SUW w Chojnie</t>
  </si>
  <si>
    <t>Chojno</t>
  </si>
  <si>
    <t>SUW w Wartosławiu</t>
  </si>
  <si>
    <t>Wartosław</t>
  </si>
  <si>
    <t>SUW w Wróblewie</t>
  </si>
  <si>
    <t>Wróblewo</t>
  </si>
  <si>
    <t>SUW we Wronkach</t>
  </si>
  <si>
    <t>Chrobrego</t>
  </si>
  <si>
    <t>Oczyszczalnia ścieków „Borek”</t>
  </si>
  <si>
    <t>Oczyszczalnie Ścieków</t>
  </si>
  <si>
    <t>Prasłowiańska</t>
  </si>
  <si>
    <t>Przepompownia PS-2</t>
  </si>
  <si>
    <t>Przepompownia Scieków</t>
  </si>
  <si>
    <t>Os. Słowackiego</t>
  </si>
  <si>
    <t>Dz 749/1</t>
  </si>
  <si>
    <t>Przepompownia PS-3</t>
  </si>
  <si>
    <t>Mickiewicza</t>
  </si>
  <si>
    <t>Dz 1194.</t>
  </si>
  <si>
    <t>Przepompownia PS-4</t>
  </si>
  <si>
    <t>Rzeczna</t>
  </si>
  <si>
    <t>Dz 1079</t>
  </si>
  <si>
    <t xml:space="preserve"> Przepompownia PS-5</t>
  </si>
  <si>
    <t>Dz 1816/1</t>
  </si>
  <si>
    <t>Przepompownia PS-6</t>
  </si>
  <si>
    <t xml:space="preserve"> Dz 165/1</t>
  </si>
  <si>
    <t>Przepompownia PS-9</t>
  </si>
  <si>
    <t>Słoneczna</t>
  </si>
  <si>
    <t>Dz 830/3</t>
  </si>
  <si>
    <t>Pompownia Popowo II</t>
  </si>
  <si>
    <t>Pompownia wody</t>
  </si>
  <si>
    <t>Popowo</t>
  </si>
  <si>
    <t xml:space="preserve"> Pompownia Popowo III</t>
  </si>
  <si>
    <t xml:space="preserve"> Przepompownia   PS-1</t>
  </si>
  <si>
    <t>Szklarnia</t>
  </si>
  <si>
    <t>Przepompownia PS-10</t>
  </si>
  <si>
    <t>Brzoskwiniowa</t>
  </si>
  <si>
    <t>Przepompownia PS-7</t>
  </si>
  <si>
    <t>Przepompownia PS-11</t>
  </si>
  <si>
    <t>Górna</t>
  </si>
  <si>
    <t>Przepompownia PS-12</t>
  </si>
  <si>
    <t>Przepompownia PP1</t>
  </si>
  <si>
    <t>Przepompownia PP2</t>
  </si>
  <si>
    <t>Oczyszczalnia Ścieków</t>
  </si>
  <si>
    <t>Chojno Młyn</t>
  </si>
  <si>
    <t>22 kW</t>
  </si>
  <si>
    <t xml:space="preserve">C 12 A  50 A </t>
  </si>
  <si>
    <t>27 kW</t>
  </si>
  <si>
    <t>11 kW</t>
  </si>
  <si>
    <t>4 kW</t>
  </si>
  <si>
    <t>26 kW</t>
  </si>
  <si>
    <t>92 kW</t>
  </si>
  <si>
    <t>200 kW</t>
  </si>
  <si>
    <t xml:space="preserve">C 12 A  63  A   </t>
  </si>
  <si>
    <t xml:space="preserve">C 12 A 25 A </t>
  </si>
  <si>
    <t xml:space="preserve">C 12A  25 A  </t>
  </si>
  <si>
    <t xml:space="preserve">C 12 A  63 A  </t>
  </si>
  <si>
    <t xml:space="preserve">C 12A  25  A  </t>
  </si>
  <si>
    <t xml:space="preserve">C 12A  50 A  </t>
  </si>
  <si>
    <t xml:space="preserve">C 22 B  160 A </t>
  </si>
  <si>
    <t xml:space="preserve">B 21  50A  </t>
  </si>
  <si>
    <t>7 kW</t>
  </si>
  <si>
    <t>5 kW</t>
  </si>
  <si>
    <t>10 kW</t>
  </si>
  <si>
    <t>9 kW</t>
  </si>
  <si>
    <t xml:space="preserve">C 12A  16 A  </t>
  </si>
  <si>
    <t xml:space="preserve">C 12A  13 A  </t>
  </si>
  <si>
    <t xml:space="preserve">C 12 A 16 A  </t>
  </si>
  <si>
    <t xml:space="preserve">B 11  20 A  </t>
  </si>
  <si>
    <t xml:space="preserve">B 11  63 A  </t>
  </si>
  <si>
    <t xml:space="preserve">C 12A  20 A  </t>
  </si>
  <si>
    <t xml:space="preserve">C 12A  10 A  </t>
  </si>
  <si>
    <t>PPE 590310600000458667</t>
  </si>
  <si>
    <t>PPE 590310600000458681</t>
  </si>
  <si>
    <t>PPE 590310600000458698</t>
  </si>
  <si>
    <t>PPE 590310600000458650</t>
  </si>
  <si>
    <t>PPE 590310600000458735</t>
  </si>
  <si>
    <t>PPE 590310600000458759</t>
  </si>
  <si>
    <t>PPE 590310600000458742</t>
  </si>
  <si>
    <t>PPE 590310600000458773</t>
  </si>
  <si>
    <t>PPE 590310600000473646</t>
  </si>
  <si>
    <t>PPE 590310600000473653</t>
  </si>
  <si>
    <t>PPE 5903106000002077460</t>
  </si>
  <si>
    <t>PPE 590310600002076302</t>
  </si>
  <si>
    <t>PPE 590310600002076319</t>
  </si>
  <si>
    <t>PPE 590310600002076326</t>
  </si>
  <si>
    <t>PPE 590310600002076333</t>
  </si>
  <si>
    <t>PPE 590310600007536856</t>
  </si>
  <si>
    <t>PPE 590310600002076340</t>
  </si>
  <si>
    <t>PPE 590310600002076357</t>
  </si>
  <si>
    <t>PPE 590310600000451125</t>
  </si>
  <si>
    <t>PPE  590310600000451156</t>
  </si>
  <si>
    <t>PPE 590310600002329101</t>
  </si>
  <si>
    <t>PPE 590310600002224208</t>
  </si>
  <si>
    <t>PPE 590310600002282888</t>
  </si>
  <si>
    <t>PPE 5900310600002267885</t>
  </si>
  <si>
    <t>PPE 590310600001317864</t>
  </si>
  <si>
    <t>PPE 590310600001169210</t>
  </si>
  <si>
    <t>PPE 590310600001169227</t>
  </si>
  <si>
    <t>PPE 590310600002478212</t>
  </si>
  <si>
    <t>56194402</t>
  </si>
  <si>
    <t>ENEA Operator Sp. Z o.o.</t>
  </si>
  <si>
    <t>Budynek Techniczny „Ogrody”</t>
  </si>
  <si>
    <t>Dz 2597</t>
  </si>
  <si>
    <t>Dz 22/19</t>
  </si>
  <si>
    <t>Dz 103, 225</t>
  </si>
  <si>
    <t>Dz 529</t>
  </si>
  <si>
    <t>Dz209/2</t>
  </si>
  <si>
    <t>Dz 80357/6</t>
  </si>
  <si>
    <t>Dz 701/2</t>
  </si>
  <si>
    <t>Dz 2813/29</t>
  </si>
  <si>
    <t>nd.</t>
  </si>
  <si>
    <t>Dz 248</t>
  </si>
  <si>
    <t>Czas trwania zamówienia od 01.05.2022 r. do 30.04.2023 r.</t>
  </si>
  <si>
    <t>Dz 680/2</t>
  </si>
  <si>
    <t>Kompleksowa</t>
  </si>
  <si>
    <t>sprzedaż rezerwowa, na czas nieoznaczony, wypowiedzenie 1 m-c, wypowiada Wykonawca</t>
  </si>
  <si>
    <t>sprzedaży</t>
  </si>
  <si>
    <t>nieoznaczony</t>
  </si>
  <si>
    <t>Taryfa dystrybucyjna/zabezpieczenie przedlicznikowe</t>
  </si>
  <si>
    <t>Enea SA</t>
  </si>
  <si>
    <t xml:space="preserve">czas nieoznaczony, 3 m-ce okres wypowiedzenia, wypowiada Wykonawca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</si>
</sst>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3"/>
  <sheetViews>
    <sheetView tabSelected="1" zoomScale="85" zoomScaleNormal="85" workbookViewId="0">
      <pane xSplit="2" ySplit="3" topLeftCell="G22" activePane="bottomRight" state="frozen"/>
      <selection pane="topRight" activeCell="C1" sqref="C1"/>
      <selection pane="bottomLeft" activeCell="A3" sqref="A3"/>
      <selection pane="bottomRight" activeCell="U8" sqref="U8"/>
    </sheetView>
  </sheetViews>
  <sheetFormatPr defaultColWidth="8.7109375" defaultRowHeight="15" x14ac:dyDescent="0.25"/>
  <cols>
    <col min="1" max="1" width="5" style="8" customWidth="1"/>
    <col min="2" max="2" width="31.7109375" style="8" hidden="1" customWidth="1"/>
    <col min="3" max="3" width="27.7109375" style="8" customWidth="1"/>
    <col min="4" max="4" width="16.7109375" style="8" customWidth="1"/>
    <col min="5" max="5" width="11.7109375" style="8" customWidth="1"/>
    <col min="6" max="6" width="10.28515625" style="8" customWidth="1"/>
    <col min="7" max="7" width="18" style="8" bestFit="1" customWidth="1"/>
    <col min="8" max="8" width="7.42578125" style="8" customWidth="1"/>
    <col min="9" max="9" width="9.28515625" style="8" customWidth="1"/>
    <col min="10" max="10" width="14.85546875" style="10" customWidth="1"/>
    <col min="11" max="11" width="14.5703125" style="5" customWidth="1"/>
    <col min="12" max="12" width="14.7109375" style="5" customWidth="1"/>
    <col min="13" max="13" width="16" style="8" customWidth="1"/>
    <col min="14" max="14" width="14.7109375" style="8" hidden="1" customWidth="1"/>
    <col min="15" max="15" width="11.7109375" style="8" customWidth="1"/>
    <col min="16" max="16" width="23.28515625" style="8" bestFit="1" customWidth="1"/>
    <col min="17" max="17" width="14.85546875" style="8" customWidth="1"/>
    <col min="18" max="18" width="26.85546875" style="11" customWidth="1"/>
    <col min="19" max="19" width="17.140625" style="12" customWidth="1"/>
    <col min="20" max="20" width="34.140625" style="12" customWidth="1"/>
    <col min="21" max="21" width="33.42578125" style="8" customWidth="1"/>
    <col min="22" max="22" width="13.7109375" style="8" customWidth="1"/>
    <col min="23" max="23" width="14.7109375" style="8" customWidth="1"/>
    <col min="24" max="24" width="11.5703125" style="14" customWidth="1"/>
    <col min="25" max="25" width="11.28515625" style="14" customWidth="1"/>
    <col min="26" max="16384" width="8.7109375" style="8"/>
  </cols>
  <sheetData>
    <row r="1" spans="1:25" x14ac:dyDescent="0.25">
      <c r="A1" s="52" t="s">
        <v>80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3" spans="1:25" ht="105" x14ac:dyDescent="0.25">
      <c r="A3" s="9" t="s">
        <v>0</v>
      </c>
      <c r="B3" s="9" t="s">
        <v>74</v>
      </c>
      <c r="C3" s="9" t="s">
        <v>75</v>
      </c>
      <c r="D3" s="9" t="s">
        <v>73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3" t="s">
        <v>14</v>
      </c>
      <c r="K3" s="6" t="s">
        <v>81</v>
      </c>
      <c r="L3" s="6" t="s">
        <v>82</v>
      </c>
      <c r="M3" s="9" t="s">
        <v>226</v>
      </c>
      <c r="N3" s="9" t="s">
        <v>6</v>
      </c>
      <c r="O3" s="9" t="s">
        <v>7</v>
      </c>
      <c r="P3" s="9" t="s">
        <v>84</v>
      </c>
      <c r="Q3" s="9" t="s">
        <v>83</v>
      </c>
      <c r="R3" s="3" t="s">
        <v>8</v>
      </c>
      <c r="S3" s="9" t="s">
        <v>9</v>
      </c>
      <c r="T3" s="9" t="s">
        <v>10</v>
      </c>
      <c r="U3" s="3" t="s">
        <v>11</v>
      </c>
      <c r="V3" s="9" t="s">
        <v>12</v>
      </c>
      <c r="W3" s="9" t="s">
        <v>79</v>
      </c>
      <c r="X3" s="51" t="s">
        <v>220</v>
      </c>
      <c r="Y3" s="51"/>
    </row>
    <row r="4" spans="1:25" ht="45" x14ac:dyDescent="0.25">
      <c r="A4" s="19" t="s">
        <v>15</v>
      </c>
      <c r="B4" s="20" t="s">
        <v>36</v>
      </c>
      <c r="C4" s="34" t="s">
        <v>86</v>
      </c>
      <c r="D4" s="35" t="s">
        <v>93</v>
      </c>
      <c r="E4" s="36" t="s">
        <v>89</v>
      </c>
      <c r="F4" s="36" t="s">
        <v>91</v>
      </c>
      <c r="G4" s="36" t="s">
        <v>94</v>
      </c>
      <c r="H4" s="36" t="s">
        <v>95</v>
      </c>
      <c r="I4" s="37"/>
      <c r="J4" s="38" t="s">
        <v>218</v>
      </c>
      <c r="K4" s="22">
        <v>1.9</v>
      </c>
      <c r="L4" s="22">
        <v>4.59</v>
      </c>
      <c r="M4" s="23" t="s">
        <v>153</v>
      </c>
      <c r="N4" s="23"/>
      <c r="O4" s="25" t="s">
        <v>207</v>
      </c>
      <c r="P4" s="1" t="s">
        <v>208</v>
      </c>
      <c r="Q4" s="21" t="s">
        <v>152</v>
      </c>
      <c r="R4" s="24" t="s">
        <v>179</v>
      </c>
      <c r="S4" s="16" t="s">
        <v>227</v>
      </c>
      <c r="T4" s="16" t="s">
        <v>223</v>
      </c>
      <c r="U4" s="32"/>
      <c r="V4" s="1" t="s">
        <v>77</v>
      </c>
      <c r="W4" s="29" t="s">
        <v>224</v>
      </c>
      <c r="X4" s="18">
        <v>44682</v>
      </c>
      <c r="Y4" s="18">
        <v>45046</v>
      </c>
    </row>
    <row r="5" spans="1:25" ht="45" x14ac:dyDescent="0.25">
      <c r="A5" s="15" t="s">
        <v>16</v>
      </c>
      <c r="B5" s="17" t="s">
        <v>37</v>
      </c>
      <c r="C5" s="39" t="s">
        <v>87</v>
      </c>
      <c r="D5" s="40" t="s">
        <v>96</v>
      </c>
      <c r="E5" s="36" t="s">
        <v>89</v>
      </c>
      <c r="F5" s="36" t="s">
        <v>91</v>
      </c>
      <c r="G5" s="36" t="s">
        <v>94</v>
      </c>
      <c r="H5" s="36" t="s">
        <v>95</v>
      </c>
      <c r="I5" s="41"/>
      <c r="J5" s="42" t="s">
        <v>218</v>
      </c>
      <c r="K5" s="4">
        <v>13.46</v>
      </c>
      <c r="L5" s="4">
        <v>33.81</v>
      </c>
      <c r="M5" s="21" t="s">
        <v>160</v>
      </c>
      <c r="N5" s="21"/>
      <c r="O5" s="26">
        <v>56194380</v>
      </c>
      <c r="P5" s="1" t="s">
        <v>208</v>
      </c>
      <c r="Q5" s="21" t="s">
        <v>154</v>
      </c>
      <c r="R5" s="24" t="s">
        <v>180</v>
      </c>
      <c r="S5" s="16" t="s">
        <v>227</v>
      </c>
      <c r="T5" s="16" t="s">
        <v>223</v>
      </c>
      <c r="U5" s="18"/>
      <c r="V5" s="1" t="s">
        <v>77</v>
      </c>
      <c r="W5" s="29" t="s">
        <v>224</v>
      </c>
      <c r="X5" s="18">
        <v>44682</v>
      </c>
      <c r="Y5" s="18">
        <v>45046</v>
      </c>
    </row>
    <row r="6" spans="1:25" ht="45" x14ac:dyDescent="0.25">
      <c r="A6" s="15" t="s">
        <v>17</v>
      </c>
      <c r="B6" s="17" t="s">
        <v>38</v>
      </c>
      <c r="C6" s="39" t="s">
        <v>97</v>
      </c>
      <c r="D6" s="40" t="s">
        <v>99</v>
      </c>
      <c r="E6" s="36" t="s">
        <v>89</v>
      </c>
      <c r="F6" s="36" t="s">
        <v>91</v>
      </c>
      <c r="G6" s="41" t="s">
        <v>98</v>
      </c>
      <c r="H6" s="41"/>
      <c r="I6" s="41"/>
      <c r="J6" s="42" t="s">
        <v>218</v>
      </c>
      <c r="K6" s="4">
        <v>9.02</v>
      </c>
      <c r="L6" s="4">
        <v>28.58</v>
      </c>
      <c r="M6" s="21" t="s">
        <v>161</v>
      </c>
      <c r="N6" s="21"/>
      <c r="O6" s="26">
        <v>82634743</v>
      </c>
      <c r="P6" s="1" t="s">
        <v>208</v>
      </c>
      <c r="Q6" s="21" t="s">
        <v>155</v>
      </c>
      <c r="R6" s="24" t="s">
        <v>181</v>
      </c>
      <c r="S6" s="16" t="s">
        <v>227</v>
      </c>
      <c r="T6" s="16" t="s">
        <v>223</v>
      </c>
      <c r="U6" s="18"/>
      <c r="V6" s="1" t="s">
        <v>77</v>
      </c>
      <c r="W6" s="29" t="s">
        <v>224</v>
      </c>
      <c r="X6" s="18">
        <v>44682</v>
      </c>
      <c r="Y6" s="18">
        <v>45046</v>
      </c>
    </row>
    <row r="7" spans="1:25" ht="45" x14ac:dyDescent="0.25">
      <c r="A7" s="15" t="s">
        <v>18</v>
      </c>
      <c r="B7" s="17" t="s">
        <v>39</v>
      </c>
      <c r="C7" s="39" t="s">
        <v>100</v>
      </c>
      <c r="D7" s="40"/>
      <c r="E7" s="36" t="s">
        <v>89</v>
      </c>
      <c r="F7" s="36" t="s">
        <v>91</v>
      </c>
      <c r="G7" s="41" t="s">
        <v>101</v>
      </c>
      <c r="H7" s="41"/>
      <c r="I7" s="41"/>
      <c r="J7" s="42" t="s">
        <v>218</v>
      </c>
      <c r="K7" s="4">
        <v>0.22</v>
      </c>
      <c r="L7" s="4">
        <v>0.72</v>
      </c>
      <c r="M7" s="21" t="s">
        <v>162</v>
      </c>
      <c r="N7" s="21"/>
      <c r="O7" s="26">
        <v>81276945</v>
      </c>
      <c r="P7" s="1" t="s">
        <v>208</v>
      </c>
      <c r="Q7" s="21" t="s">
        <v>156</v>
      </c>
      <c r="R7" s="24" t="s">
        <v>182</v>
      </c>
      <c r="S7" s="16" t="s">
        <v>227</v>
      </c>
      <c r="T7" s="16" t="s">
        <v>223</v>
      </c>
      <c r="U7" s="18"/>
      <c r="V7" s="1" t="s">
        <v>77</v>
      </c>
      <c r="W7" s="29" t="s">
        <v>224</v>
      </c>
      <c r="X7" s="18">
        <v>44682</v>
      </c>
      <c r="Y7" s="18">
        <v>45046</v>
      </c>
    </row>
    <row r="8" spans="1:25" ht="45" x14ac:dyDescent="0.25">
      <c r="A8" s="15" t="s">
        <v>19</v>
      </c>
      <c r="B8" s="17" t="s">
        <v>40</v>
      </c>
      <c r="C8" s="45" t="s">
        <v>88</v>
      </c>
      <c r="D8" s="43" t="s">
        <v>104</v>
      </c>
      <c r="E8" s="36" t="s">
        <v>89</v>
      </c>
      <c r="F8" s="41" t="s">
        <v>91</v>
      </c>
      <c r="G8" s="41" t="s">
        <v>105</v>
      </c>
      <c r="H8" s="41"/>
      <c r="I8" s="41"/>
      <c r="J8" s="44" t="s">
        <v>221</v>
      </c>
      <c r="K8" s="4">
        <v>8.9600000000000009</v>
      </c>
      <c r="L8" s="4">
        <v>25.87</v>
      </c>
      <c r="M8" s="21" t="s">
        <v>163</v>
      </c>
      <c r="N8" s="21"/>
      <c r="O8" s="26">
        <v>56202555</v>
      </c>
      <c r="P8" s="1" t="s">
        <v>208</v>
      </c>
      <c r="Q8" s="21" t="s">
        <v>154</v>
      </c>
      <c r="R8" s="24" t="s">
        <v>183</v>
      </c>
      <c r="S8" s="30" t="s">
        <v>13</v>
      </c>
      <c r="T8" s="16" t="s">
        <v>228</v>
      </c>
      <c r="U8" s="27" t="s">
        <v>225</v>
      </c>
      <c r="V8" s="1" t="s">
        <v>77</v>
      </c>
      <c r="W8" s="28" t="s">
        <v>222</v>
      </c>
      <c r="X8" s="18">
        <v>44682</v>
      </c>
      <c r="Y8" s="18">
        <v>45046</v>
      </c>
    </row>
    <row r="9" spans="1:25" ht="45" x14ac:dyDescent="0.25">
      <c r="A9" s="15" t="s">
        <v>20</v>
      </c>
      <c r="B9" s="17" t="s">
        <v>42</v>
      </c>
      <c r="C9" s="39" t="s">
        <v>209</v>
      </c>
      <c r="D9" s="43" t="s">
        <v>106</v>
      </c>
      <c r="E9" s="36" t="s">
        <v>89</v>
      </c>
      <c r="F9" s="41" t="s">
        <v>91</v>
      </c>
      <c r="G9" s="41" t="s">
        <v>107</v>
      </c>
      <c r="H9" s="41"/>
      <c r="I9" s="41"/>
      <c r="J9" s="42" t="s">
        <v>210</v>
      </c>
      <c r="K9" s="4">
        <v>0.72</v>
      </c>
      <c r="L9" s="4">
        <v>3.42</v>
      </c>
      <c r="M9" s="21" t="s">
        <v>164</v>
      </c>
      <c r="N9" s="21"/>
      <c r="O9" s="26">
        <v>82645280</v>
      </c>
      <c r="P9" s="1" t="s">
        <v>208</v>
      </c>
      <c r="Q9" s="21" t="s">
        <v>155</v>
      </c>
      <c r="R9" s="24" t="s">
        <v>184</v>
      </c>
      <c r="S9" s="16" t="s">
        <v>227</v>
      </c>
      <c r="T9" s="16" t="s">
        <v>223</v>
      </c>
      <c r="U9" s="18"/>
      <c r="V9" s="1" t="s">
        <v>77</v>
      </c>
      <c r="W9" s="29" t="s">
        <v>224</v>
      </c>
      <c r="X9" s="18">
        <v>44682</v>
      </c>
      <c r="Y9" s="18">
        <v>45046</v>
      </c>
    </row>
    <row r="10" spans="1:25" ht="45" x14ac:dyDescent="0.25">
      <c r="A10" s="15" t="s">
        <v>21</v>
      </c>
      <c r="B10" s="17" t="s">
        <v>43</v>
      </c>
      <c r="C10" s="39" t="s">
        <v>108</v>
      </c>
      <c r="D10" s="43" t="s">
        <v>102</v>
      </c>
      <c r="E10" s="36" t="s">
        <v>89</v>
      </c>
      <c r="F10" s="41" t="s">
        <v>109</v>
      </c>
      <c r="G10" s="41"/>
      <c r="H10" s="41"/>
      <c r="I10" s="41"/>
      <c r="J10" s="42" t="s">
        <v>218</v>
      </c>
      <c r="K10" s="4">
        <v>8.16</v>
      </c>
      <c r="L10" s="4">
        <v>21.63</v>
      </c>
      <c r="M10" s="21" t="s">
        <v>163</v>
      </c>
      <c r="N10" s="21"/>
      <c r="O10" s="26">
        <v>56127427</v>
      </c>
      <c r="P10" s="1" t="s">
        <v>208</v>
      </c>
      <c r="Q10" s="21" t="s">
        <v>154</v>
      </c>
      <c r="R10" s="24" t="s">
        <v>185</v>
      </c>
      <c r="S10" s="16" t="s">
        <v>227</v>
      </c>
      <c r="T10" s="16" t="s">
        <v>223</v>
      </c>
      <c r="U10" s="18"/>
      <c r="V10" s="1" t="s">
        <v>77</v>
      </c>
      <c r="W10" s="29" t="s">
        <v>224</v>
      </c>
      <c r="X10" s="18">
        <v>44682</v>
      </c>
      <c r="Y10" s="18">
        <v>45046</v>
      </c>
    </row>
    <row r="11" spans="1:25" ht="45" x14ac:dyDescent="0.25">
      <c r="A11" s="15" t="s">
        <v>22</v>
      </c>
      <c r="B11" s="17" t="s">
        <v>44</v>
      </c>
      <c r="C11" s="39" t="s">
        <v>110</v>
      </c>
      <c r="D11" s="43" t="s">
        <v>102</v>
      </c>
      <c r="E11" s="36" t="s">
        <v>89</v>
      </c>
      <c r="F11" s="41" t="s">
        <v>111</v>
      </c>
      <c r="G11" s="41"/>
      <c r="H11" s="41"/>
      <c r="I11" s="41"/>
      <c r="J11" s="42" t="s">
        <v>218</v>
      </c>
      <c r="K11" s="4">
        <v>0.02</v>
      </c>
      <c r="L11" s="4">
        <v>0.06</v>
      </c>
      <c r="M11" s="21" t="s">
        <v>163</v>
      </c>
      <c r="N11" s="21"/>
      <c r="O11" s="26">
        <v>56194373</v>
      </c>
      <c r="P11" s="1" t="s">
        <v>208</v>
      </c>
      <c r="Q11" s="21" t="s">
        <v>154</v>
      </c>
      <c r="R11" s="24" t="s">
        <v>186</v>
      </c>
      <c r="S11" s="16" t="s">
        <v>227</v>
      </c>
      <c r="T11" s="16" t="s">
        <v>223</v>
      </c>
      <c r="U11" s="18"/>
      <c r="V11" s="1" t="s">
        <v>77</v>
      </c>
      <c r="W11" s="29" t="s">
        <v>224</v>
      </c>
      <c r="X11" s="18">
        <v>44682</v>
      </c>
      <c r="Y11" s="18">
        <v>45046</v>
      </c>
    </row>
    <row r="12" spans="1:25" ht="45" x14ac:dyDescent="0.25">
      <c r="A12" s="15" t="s">
        <v>23</v>
      </c>
      <c r="B12" s="17" t="s">
        <v>45</v>
      </c>
      <c r="C12" s="39" t="s">
        <v>112</v>
      </c>
      <c r="D12" s="43" t="s">
        <v>102</v>
      </c>
      <c r="E12" s="36" t="s">
        <v>89</v>
      </c>
      <c r="F12" s="41" t="s">
        <v>113</v>
      </c>
      <c r="G12" s="41"/>
      <c r="H12" s="41"/>
      <c r="I12" s="41"/>
      <c r="J12" s="42" t="s">
        <v>211</v>
      </c>
      <c r="K12" s="4">
        <v>56.56</v>
      </c>
      <c r="L12" s="4">
        <v>0</v>
      </c>
      <c r="M12" s="21" t="s">
        <v>165</v>
      </c>
      <c r="N12" s="21"/>
      <c r="O12" s="26">
        <v>96862428</v>
      </c>
      <c r="P12" s="1" t="s">
        <v>208</v>
      </c>
      <c r="Q12" s="21" t="s">
        <v>157</v>
      </c>
      <c r="R12" s="24" t="s">
        <v>187</v>
      </c>
      <c r="S12" s="16" t="s">
        <v>227</v>
      </c>
      <c r="T12" s="16" t="s">
        <v>223</v>
      </c>
      <c r="U12" s="18"/>
      <c r="V12" s="1" t="s">
        <v>77</v>
      </c>
      <c r="W12" s="29" t="s">
        <v>224</v>
      </c>
      <c r="X12" s="18">
        <v>44682</v>
      </c>
      <c r="Y12" s="18">
        <v>45046</v>
      </c>
    </row>
    <row r="13" spans="1:25" ht="45" x14ac:dyDescent="0.25">
      <c r="A13" s="15" t="s">
        <v>24</v>
      </c>
      <c r="B13" s="17" t="s">
        <v>71</v>
      </c>
      <c r="C13" s="39" t="s">
        <v>114</v>
      </c>
      <c r="D13" s="43" t="s">
        <v>102</v>
      </c>
      <c r="E13" s="36" t="s">
        <v>89</v>
      </c>
      <c r="F13" s="41" t="s">
        <v>115</v>
      </c>
      <c r="G13" s="41"/>
      <c r="H13" s="41"/>
      <c r="I13" s="41"/>
      <c r="J13" s="42" t="s">
        <v>218</v>
      </c>
      <c r="K13" s="4">
        <v>222.52</v>
      </c>
      <c r="L13" s="4">
        <v>111.05</v>
      </c>
      <c r="M13" s="21" t="s">
        <v>166</v>
      </c>
      <c r="N13" s="21"/>
      <c r="O13" s="26">
        <v>40796699</v>
      </c>
      <c r="P13" s="1" t="s">
        <v>208</v>
      </c>
      <c r="Q13" s="21" t="s">
        <v>158</v>
      </c>
      <c r="R13" s="24" t="s">
        <v>188</v>
      </c>
      <c r="S13" s="16" t="s">
        <v>227</v>
      </c>
      <c r="T13" s="16" t="s">
        <v>223</v>
      </c>
      <c r="U13" s="18"/>
      <c r="V13" s="1" t="s">
        <v>77</v>
      </c>
      <c r="W13" s="29" t="s">
        <v>224</v>
      </c>
      <c r="X13" s="18">
        <v>44682</v>
      </c>
      <c r="Y13" s="18">
        <v>45046</v>
      </c>
    </row>
    <row r="14" spans="1:25" ht="45" x14ac:dyDescent="0.25">
      <c r="A14" s="15" t="s">
        <v>25</v>
      </c>
      <c r="B14" s="17" t="s">
        <v>55</v>
      </c>
      <c r="C14" s="39" t="s">
        <v>116</v>
      </c>
      <c r="D14" s="43" t="s">
        <v>117</v>
      </c>
      <c r="E14" s="36" t="s">
        <v>89</v>
      </c>
      <c r="F14" s="2" t="s">
        <v>91</v>
      </c>
      <c r="G14" s="41" t="s">
        <v>118</v>
      </c>
      <c r="H14" s="41">
        <v>9</v>
      </c>
      <c r="I14" s="41"/>
      <c r="J14" s="42" t="s">
        <v>218</v>
      </c>
      <c r="K14" s="4">
        <v>863.6</v>
      </c>
      <c r="L14" s="4">
        <v>0</v>
      </c>
      <c r="M14" s="21" t="s">
        <v>167</v>
      </c>
      <c r="N14" s="21"/>
      <c r="O14" s="26">
        <v>42204433</v>
      </c>
      <c r="P14" s="1" t="s">
        <v>208</v>
      </c>
      <c r="Q14" s="21" t="s">
        <v>159</v>
      </c>
      <c r="R14" s="24" t="s">
        <v>189</v>
      </c>
      <c r="S14" s="16" t="s">
        <v>227</v>
      </c>
      <c r="T14" s="16" t="s">
        <v>223</v>
      </c>
      <c r="U14" s="18"/>
      <c r="V14" s="1" t="s">
        <v>77</v>
      </c>
      <c r="W14" s="29" t="s">
        <v>224</v>
      </c>
      <c r="X14" s="18">
        <v>44682</v>
      </c>
      <c r="Y14" s="18">
        <v>45046</v>
      </c>
    </row>
    <row r="15" spans="1:25" ht="45" x14ac:dyDescent="0.25">
      <c r="A15" s="15" t="s">
        <v>26</v>
      </c>
      <c r="B15" s="17" t="s">
        <v>56</v>
      </c>
      <c r="C15" s="39" t="s">
        <v>119</v>
      </c>
      <c r="D15" s="43" t="s">
        <v>120</v>
      </c>
      <c r="E15" s="36" t="s">
        <v>89</v>
      </c>
      <c r="F15" s="41" t="s">
        <v>91</v>
      </c>
      <c r="G15" s="41" t="s">
        <v>121</v>
      </c>
      <c r="H15" s="41"/>
      <c r="I15" s="41"/>
      <c r="J15" s="46" t="s">
        <v>122</v>
      </c>
      <c r="K15" s="4">
        <v>4.76</v>
      </c>
      <c r="L15" s="4">
        <v>12.88</v>
      </c>
      <c r="M15" s="21" t="s">
        <v>165</v>
      </c>
      <c r="N15" s="21"/>
      <c r="O15" s="26">
        <v>56126153</v>
      </c>
      <c r="P15" s="1" t="s">
        <v>208</v>
      </c>
      <c r="Q15" s="21" t="s">
        <v>152</v>
      </c>
      <c r="R15" s="24" t="s">
        <v>190</v>
      </c>
      <c r="S15" s="16" t="s">
        <v>227</v>
      </c>
      <c r="T15" s="16" t="s">
        <v>223</v>
      </c>
      <c r="U15" s="18"/>
      <c r="V15" s="1" t="s">
        <v>77</v>
      </c>
      <c r="W15" s="29" t="s">
        <v>224</v>
      </c>
      <c r="X15" s="18">
        <v>44682</v>
      </c>
      <c r="Y15" s="18">
        <v>45046</v>
      </c>
    </row>
    <row r="16" spans="1:25" ht="45" x14ac:dyDescent="0.25">
      <c r="A16" s="15" t="s">
        <v>27</v>
      </c>
      <c r="B16" s="17" t="s">
        <v>46</v>
      </c>
      <c r="C16" s="39" t="s">
        <v>123</v>
      </c>
      <c r="D16" s="43" t="s">
        <v>120</v>
      </c>
      <c r="E16" s="36" t="s">
        <v>89</v>
      </c>
      <c r="F16" s="41" t="s">
        <v>91</v>
      </c>
      <c r="G16" s="41" t="s">
        <v>124</v>
      </c>
      <c r="H16" s="41"/>
      <c r="I16" s="41"/>
      <c r="J16" s="46" t="s">
        <v>125</v>
      </c>
      <c r="K16" s="4">
        <v>5.32</v>
      </c>
      <c r="L16" s="4">
        <v>16.28</v>
      </c>
      <c r="M16" s="21" t="s">
        <v>165</v>
      </c>
      <c r="N16" s="21"/>
      <c r="O16" s="26">
        <v>56127430</v>
      </c>
      <c r="P16" s="1" t="s">
        <v>208</v>
      </c>
      <c r="Q16" s="21" t="s">
        <v>152</v>
      </c>
      <c r="R16" s="24" t="s">
        <v>191</v>
      </c>
      <c r="S16" s="16" t="s">
        <v>227</v>
      </c>
      <c r="T16" s="16" t="s">
        <v>223</v>
      </c>
      <c r="U16" s="18"/>
      <c r="V16" s="1" t="s">
        <v>77</v>
      </c>
      <c r="W16" s="29" t="s">
        <v>224</v>
      </c>
      <c r="X16" s="18">
        <v>44682</v>
      </c>
      <c r="Y16" s="18">
        <v>45046</v>
      </c>
    </row>
    <row r="17" spans="1:25" ht="45" x14ac:dyDescent="0.25">
      <c r="A17" s="15" t="s">
        <v>28</v>
      </c>
      <c r="B17" s="17" t="s">
        <v>47</v>
      </c>
      <c r="C17" s="39" t="s">
        <v>126</v>
      </c>
      <c r="D17" s="43" t="s">
        <v>120</v>
      </c>
      <c r="E17" s="36" t="s">
        <v>89</v>
      </c>
      <c r="F17" s="41" t="s">
        <v>91</v>
      </c>
      <c r="G17" s="41" t="s">
        <v>127</v>
      </c>
      <c r="H17" s="41"/>
      <c r="I17" s="41"/>
      <c r="J17" s="46" t="s">
        <v>128</v>
      </c>
      <c r="K17" s="4">
        <v>2.56</v>
      </c>
      <c r="L17" s="4">
        <v>7.61</v>
      </c>
      <c r="M17" s="21" t="s">
        <v>162</v>
      </c>
      <c r="N17" s="21"/>
      <c r="O17" s="26">
        <v>82640961</v>
      </c>
      <c r="P17" s="1" t="s">
        <v>208</v>
      </c>
      <c r="Q17" s="21" t="s">
        <v>155</v>
      </c>
      <c r="R17" s="24" t="s">
        <v>192</v>
      </c>
      <c r="S17" s="16" t="s">
        <v>227</v>
      </c>
      <c r="T17" s="16" t="s">
        <v>223</v>
      </c>
      <c r="U17" s="18"/>
      <c r="V17" s="1" t="s">
        <v>77</v>
      </c>
      <c r="W17" s="29" t="s">
        <v>224</v>
      </c>
      <c r="X17" s="18">
        <v>44682</v>
      </c>
      <c r="Y17" s="18">
        <v>45046</v>
      </c>
    </row>
    <row r="18" spans="1:25" ht="45" x14ac:dyDescent="0.25">
      <c r="A18" s="15" t="s">
        <v>29</v>
      </c>
      <c r="B18" s="17" t="s">
        <v>48</v>
      </c>
      <c r="C18" s="39" t="s">
        <v>129</v>
      </c>
      <c r="D18" s="43" t="s">
        <v>120</v>
      </c>
      <c r="E18" s="36" t="s">
        <v>89</v>
      </c>
      <c r="F18" s="41" t="s">
        <v>91</v>
      </c>
      <c r="G18" s="41" t="s">
        <v>101</v>
      </c>
      <c r="H18" s="41"/>
      <c r="I18" s="41"/>
      <c r="J18" s="46" t="s">
        <v>130</v>
      </c>
      <c r="K18" s="4">
        <v>2.4</v>
      </c>
      <c r="L18" s="4">
        <v>6.05</v>
      </c>
      <c r="M18" s="21" t="s">
        <v>165</v>
      </c>
      <c r="N18" s="21"/>
      <c r="O18" s="26">
        <v>56126141</v>
      </c>
      <c r="P18" s="1" t="s">
        <v>208</v>
      </c>
      <c r="Q18" s="21" t="s">
        <v>152</v>
      </c>
      <c r="R18" s="24" t="s">
        <v>193</v>
      </c>
      <c r="S18" s="16" t="s">
        <v>227</v>
      </c>
      <c r="T18" s="16" t="s">
        <v>223</v>
      </c>
      <c r="U18" s="18"/>
      <c r="V18" s="1" t="s">
        <v>77</v>
      </c>
      <c r="W18" s="29" t="s">
        <v>224</v>
      </c>
      <c r="X18" s="18">
        <v>44682</v>
      </c>
      <c r="Y18" s="18">
        <v>45046</v>
      </c>
    </row>
    <row r="19" spans="1:25" ht="45" x14ac:dyDescent="0.25">
      <c r="A19" s="15" t="s">
        <v>30</v>
      </c>
      <c r="B19" s="17" t="s">
        <v>49</v>
      </c>
      <c r="C19" s="39" t="s">
        <v>131</v>
      </c>
      <c r="D19" s="43" t="s">
        <v>120</v>
      </c>
      <c r="E19" s="36" t="s">
        <v>89</v>
      </c>
      <c r="F19" s="41" t="s">
        <v>91</v>
      </c>
      <c r="G19" s="41" t="s">
        <v>76</v>
      </c>
      <c r="H19" s="41"/>
      <c r="I19" s="41"/>
      <c r="J19" s="46" t="s">
        <v>132</v>
      </c>
      <c r="K19" s="4">
        <v>2.25</v>
      </c>
      <c r="L19" s="4">
        <v>6.2</v>
      </c>
      <c r="M19" s="21" t="s">
        <v>172</v>
      </c>
      <c r="N19" s="21"/>
      <c r="O19" s="26">
        <v>82640805</v>
      </c>
      <c r="P19" s="1" t="s">
        <v>208</v>
      </c>
      <c r="Q19" s="21" t="s">
        <v>168</v>
      </c>
      <c r="R19" s="24" t="s">
        <v>194</v>
      </c>
      <c r="S19" s="16" t="s">
        <v>227</v>
      </c>
      <c r="T19" s="16" t="s">
        <v>223</v>
      </c>
      <c r="U19" s="18"/>
      <c r="V19" s="1" t="s">
        <v>77</v>
      </c>
      <c r="W19" s="29" t="s">
        <v>224</v>
      </c>
      <c r="X19" s="18">
        <v>44682</v>
      </c>
      <c r="Y19" s="18">
        <v>45046</v>
      </c>
    </row>
    <row r="20" spans="1:25" ht="45" x14ac:dyDescent="0.25">
      <c r="A20" s="15" t="s">
        <v>31</v>
      </c>
      <c r="B20" s="17" t="s">
        <v>50</v>
      </c>
      <c r="C20" s="39" t="s">
        <v>90</v>
      </c>
      <c r="D20" s="43" t="s">
        <v>120</v>
      </c>
      <c r="E20" s="36" t="s">
        <v>89</v>
      </c>
      <c r="F20" s="41" t="s">
        <v>91</v>
      </c>
      <c r="G20" s="41" t="s">
        <v>70</v>
      </c>
      <c r="H20" s="41"/>
      <c r="I20" s="41"/>
      <c r="J20" s="46" t="s">
        <v>92</v>
      </c>
      <c r="K20" s="4">
        <v>0.7</v>
      </c>
      <c r="L20" s="4">
        <v>2.0499999999999998</v>
      </c>
      <c r="M20" s="21" t="s">
        <v>173</v>
      </c>
      <c r="N20" s="21"/>
      <c r="O20" s="26">
        <v>82640837</v>
      </c>
      <c r="P20" s="1" t="s">
        <v>208</v>
      </c>
      <c r="Q20" s="21" t="s">
        <v>169</v>
      </c>
      <c r="R20" s="24" t="s">
        <v>195</v>
      </c>
      <c r="S20" s="16" t="s">
        <v>227</v>
      </c>
      <c r="T20" s="16" t="s">
        <v>223</v>
      </c>
      <c r="U20" s="18"/>
      <c r="V20" s="1" t="s">
        <v>77</v>
      </c>
      <c r="W20" s="29" t="s">
        <v>224</v>
      </c>
      <c r="X20" s="18">
        <v>44682</v>
      </c>
      <c r="Y20" s="18">
        <v>45046</v>
      </c>
    </row>
    <row r="21" spans="1:25" ht="45" x14ac:dyDescent="0.25">
      <c r="A21" s="15" t="s">
        <v>32</v>
      </c>
      <c r="B21" s="17" t="s">
        <v>51</v>
      </c>
      <c r="C21" s="39" t="s">
        <v>133</v>
      </c>
      <c r="D21" s="43" t="s">
        <v>120</v>
      </c>
      <c r="E21" s="36" t="s">
        <v>89</v>
      </c>
      <c r="F21" s="41" t="s">
        <v>91</v>
      </c>
      <c r="G21" s="41" t="s">
        <v>134</v>
      </c>
      <c r="H21" s="41"/>
      <c r="I21" s="41"/>
      <c r="J21" s="46" t="s">
        <v>135</v>
      </c>
      <c r="K21" s="4">
        <v>3.06</v>
      </c>
      <c r="L21" s="4">
        <v>0.69</v>
      </c>
      <c r="M21" s="21" t="s">
        <v>174</v>
      </c>
      <c r="N21" s="21"/>
      <c r="O21" s="26">
        <v>82640813</v>
      </c>
      <c r="P21" s="1" t="s">
        <v>208</v>
      </c>
      <c r="Q21" s="21" t="s">
        <v>168</v>
      </c>
      <c r="R21" s="24" t="s">
        <v>196</v>
      </c>
      <c r="S21" s="16" t="s">
        <v>227</v>
      </c>
      <c r="T21" s="16" t="s">
        <v>223</v>
      </c>
      <c r="U21" s="18"/>
      <c r="V21" s="1" t="s">
        <v>77</v>
      </c>
      <c r="W21" s="29" t="s">
        <v>224</v>
      </c>
      <c r="X21" s="18">
        <v>44682</v>
      </c>
      <c r="Y21" s="18">
        <v>45046</v>
      </c>
    </row>
    <row r="22" spans="1:25" ht="45" x14ac:dyDescent="0.25">
      <c r="A22" s="15" t="s">
        <v>33</v>
      </c>
      <c r="B22" s="17" t="s">
        <v>52</v>
      </c>
      <c r="C22" s="39" t="s">
        <v>136</v>
      </c>
      <c r="D22" s="43" t="s">
        <v>137</v>
      </c>
      <c r="E22" s="36" t="s">
        <v>89</v>
      </c>
      <c r="F22" s="41" t="s">
        <v>138</v>
      </c>
      <c r="G22" s="41"/>
      <c r="H22" s="41"/>
      <c r="I22" s="41"/>
      <c r="J22" s="47"/>
      <c r="K22" s="4">
        <v>0</v>
      </c>
      <c r="L22" s="4">
        <v>0</v>
      </c>
      <c r="M22" s="21" t="s">
        <v>175</v>
      </c>
      <c r="N22" s="21"/>
      <c r="O22" s="26">
        <v>40612819</v>
      </c>
      <c r="P22" s="1" t="s">
        <v>208</v>
      </c>
      <c r="Q22" s="21" t="s">
        <v>170</v>
      </c>
      <c r="R22" s="24" t="s">
        <v>197</v>
      </c>
      <c r="S22" s="30" t="s">
        <v>13</v>
      </c>
      <c r="T22" s="16" t="s">
        <v>228</v>
      </c>
      <c r="U22" s="27" t="s">
        <v>225</v>
      </c>
      <c r="V22" s="1" t="s">
        <v>77</v>
      </c>
      <c r="W22" s="29" t="s">
        <v>222</v>
      </c>
      <c r="X22" s="18">
        <v>44682</v>
      </c>
      <c r="Y22" s="18">
        <v>45046</v>
      </c>
    </row>
    <row r="23" spans="1:25" ht="45" x14ac:dyDescent="0.25">
      <c r="A23" s="15" t="s">
        <v>34</v>
      </c>
      <c r="B23" s="17" t="s">
        <v>53</v>
      </c>
      <c r="C23" s="39" t="s">
        <v>139</v>
      </c>
      <c r="D23" s="43" t="s">
        <v>137</v>
      </c>
      <c r="E23" s="36" t="s">
        <v>89</v>
      </c>
      <c r="F23" s="41" t="s">
        <v>138</v>
      </c>
      <c r="G23" s="41"/>
      <c r="H23" s="41"/>
      <c r="I23" s="41"/>
      <c r="J23" s="47"/>
      <c r="K23" s="4">
        <v>0.14000000000000001</v>
      </c>
      <c r="L23" s="4">
        <v>0</v>
      </c>
      <c r="M23" s="21" t="s">
        <v>176</v>
      </c>
      <c r="N23" s="21"/>
      <c r="O23" s="26">
        <v>40612817</v>
      </c>
      <c r="P23" s="1" t="s">
        <v>208</v>
      </c>
      <c r="Q23" s="21" t="s">
        <v>170</v>
      </c>
      <c r="R23" s="24" t="s">
        <v>198</v>
      </c>
      <c r="S23" s="30" t="s">
        <v>13</v>
      </c>
      <c r="T23" s="16" t="s">
        <v>228</v>
      </c>
      <c r="U23" s="27" t="s">
        <v>225</v>
      </c>
      <c r="V23" s="1" t="s">
        <v>77</v>
      </c>
      <c r="W23" s="29" t="s">
        <v>222</v>
      </c>
      <c r="X23" s="18">
        <v>44682</v>
      </c>
      <c r="Y23" s="18">
        <v>45046</v>
      </c>
    </row>
    <row r="24" spans="1:25" ht="45" x14ac:dyDescent="0.25">
      <c r="A24" s="15" t="s">
        <v>35</v>
      </c>
      <c r="B24" s="17" t="s">
        <v>78</v>
      </c>
      <c r="C24" s="39" t="s">
        <v>140</v>
      </c>
      <c r="D24" s="43" t="s">
        <v>120</v>
      </c>
      <c r="E24" s="36" t="s">
        <v>89</v>
      </c>
      <c r="F24" s="41" t="s">
        <v>141</v>
      </c>
      <c r="G24" s="41"/>
      <c r="H24" s="41"/>
      <c r="I24" s="41"/>
      <c r="J24" s="42" t="s">
        <v>214</v>
      </c>
      <c r="K24" s="4">
        <v>0.25</v>
      </c>
      <c r="L24" s="4">
        <v>0.87</v>
      </c>
      <c r="M24" s="21" t="s">
        <v>177</v>
      </c>
      <c r="N24" s="21"/>
      <c r="O24" s="26">
        <v>82640831</v>
      </c>
      <c r="P24" s="1" t="s">
        <v>208</v>
      </c>
      <c r="Q24" s="21" t="s">
        <v>171</v>
      </c>
      <c r="R24" s="24" t="s">
        <v>199</v>
      </c>
      <c r="S24" s="16" t="s">
        <v>227</v>
      </c>
      <c r="T24" s="16" t="s">
        <v>223</v>
      </c>
      <c r="U24" s="18"/>
      <c r="V24" s="1" t="s">
        <v>77</v>
      </c>
      <c r="W24" s="28" t="s">
        <v>224</v>
      </c>
      <c r="X24" s="18">
        <v>44682</v>
      </c>
      <c r="Y24" s="18">
        <v>45046</v>
      </c>
    </row>
    <row r="25" spans="1:25" ht="45" x14ac:dyDescent="0.25">
      <c r="A25" s="15" t="s">
        <v>58</v>
      </c>
      <c r="B25" s="17" t="s">
        <v>54</v>
      </c>
      <c r="C25" s="39" t="s">
        <v>142</v>
      </c>
      <c r="D25" s="43" t="s">
        <v>120</v>
      </c>
      <c r="E25" s="36" t="s">
        <v>89</v>
      </c>
      <c r="F25" s="41" t="s">
        <v>91</v>
      </c>
      <c r="G25" s="41" t="s">
        <v>143</v>
      </c>
      <c r="H25" s="41"/>
      <c r="I25" s="41"/>
      <c r="J25" s="42" t="s">
        <v>217</v>
      </c>
      <c r="K25" s="4">
        <v>0.24</v>
      </c>
      <c r="L25" s="4">
        <v>0.71</v>
      </c>
      <c r="M25" s="21" t="s">
        <v>173</v>
      </c>
      <c r="N25" s="21"/>
      <c r="O25" s="26">
        <v>82640964</v>
      </c>
      <c r="P25" s="1" t="s">
        <v>208</v>
      </c>
      <c r="Q25" s="21" t="s">
        <v>169</v>
      </c>
      <c r="R25" s="24" t="s">
        <v>200</v>
      </c>
      <c r="S25" s="16" t="s">
        <v>227</v>
      </c>
      <c r="T25" s="16" t="s">
        <v>223</v>
      </c>
      <c r="U25" s="18"/>
      <c r="V25" s="1" t="s">
        <v>77</v>
      </c>
      <c r="W25" s="29" t="s">
        <v>224</v>
      </c>
      <c r="X25" s="18">
        <v>44682</v>
      </c>
      <c r="Y25" s="18">
        <v>45046</v>
      </c>
    </row>
    <row r="26" spans="1:25" ht="45" x14ac:dyDescent="0.25">
      <c r="A26" s="15" t="s">
        <v>59</v>
      </c>
      <c r="B26" s="17" t="s">
        <v>57</v>
      </c>
      <c r="C26" s="39" t="s">
        <v>144</v>
      </c>
      <c r="D26" s="43" t="s">
        <v>120</v>
      </c>
      <c r="E26" s="36" t="s">
        <v>89</v>
      </c>
      <c r="F26" s="41" t="s">
        <v>103</v>
      </c>
      <c r="G26" s="41" t="s">
        <v>41</v>
      </c>
      <c r="H26" s="41"/>
      <c r="I26" s="41"/>
      <c r="J26" s="42" t="s">
        <v>218</v>
      </c>
      <c r="K26" s="4">
        <v>1.7</v>
      </c>
      <c r="L26" s="4">
        <v>4.6500000000000004</v>
      </c>
      <c r="M26" s="21" t="s">
        <v>173</v>
      </c>
      <c r="N26" s="21"/>
      <c r="O26" s="26">
        <v>82640818</v>
      </c>
      <c r="P26" s="1" t="s">
        <v>208</v>
      </c>
      <c r="Q26" s="21" t="s">
        <v>169</v>
      </c>
      <c r="R26" s="24" t="s">
        <v>201</v>
      </c>
      <c r="S26" s="16" t="s">
        <v>227</v>
      </c>
      <c r="T26" s="16" t="s">
        <v>223</v>
      </c>
      <c r="U26" s="18"/>
      <c r="V26" s="1" t="s">
        <v>77</v>
      </c>
      <c r="W26" s="29" t="s">
        <v>224</v>
      </c>
      <c r="X26" s="18">
        <v>44682</v>
      </c>
      <c r="Y26" s="18">
        <v>45046</v>
      </c>
    </row>
    <row r="27" spans="1:25" ht="45" x14ac:dyDescent="0.25">
      <c r="A27" s="15" t="s">
        <v>60</v>
      </c>
      <c r="B27" s="17" t="s">
        <v>65</v>
      </c>
      <c r="C27" s="39" t="s">
        <v>145</v>
      </c>
      <c r="D27" s="43" t="s">
        <v>120</v>
      </c>
      <c r="E27" s="36" t="s">
        <v>89</v>
      </c>
      <c r="F27" s="41" t="s">
        <v>103</v>
      </c>
      <c r="G27" s="41" t="s">
        <v>146</v>
      </c>
      <c r="H27" s="41"/>
      <c r="I27" s="41"/>
      <c r="J27" s="42" t="s">
        <v>219</v>
      </c>
      <c r="K27" s="4">
        <v>0.41</v>
      </c>
      <c r="L27" s="4">
        <v>1.39</v>
      </c>
      <c r="M27" s="21" t="s">
        <v>178</v>
      </c>
      <c r="N27" s="21"/>
      <c r="O27" s="26">
        <v>82640826</v>
      </c>
      <c r="P27" s="1" t="s">
        <v>208</v>
      </c>
      <c r="Q27" s="21" t="s">
        <v>156</v>
      </c>
      <c r="R27" s="24" t="s">
        <v>202</v>
      </c>
      <c r="S27" s="16" t="s">
        <v>227</v>
      </c>
      <c r="T27" s="16" t="s">
        <v>223</v>
      </c>
      <c r="U27" s="18"/>
      <c r="V27" s="1" t="s">
        <v>77</v>
      </c>
      <c r="W27" s="29" t="s">
        <v>224</v>
      </c>
      <c r="X27" s="18">
        <v>44682</v>
      </c>
      <c r="Y27" s="18">
        <v>45046</v>
      </c>
    </row>
    <row r="28" spans="1:25" ht="45" x14ac:dyDescent="0.25">
      <c r="A28" s="15" t="s">
        <v>61</v>
      </c>
      <c r="B28" s="17" t="s">
        <v>66</v>
      </c>
      <c r="C28" s="39" t="s">
        <v>147</v>
      </c>
      <c r="D28" s="43" t="s">
        <v>120</v>
      </c>
      <c r="E28" s="36" t="s">
        <v>89</v>
      </c>
      <c r="F28" s="41" t="s">
        <v>91</v>
      </c>
      <c r="G28" s="41" t="s">
        <v>69</v>
      </c>
      <c r="H28" s="41"/>
      <c r="I28" s="41"/>
      <c r="J28" s="42" t="s">
        <v>216</v>
      </c>
      <c r="K28" s="4">
        <v>2.2400000000000002</v>
      </c>
      <c r="L28" s="4">
        <v>0.46</v>
      </c>
      <c r="M28" s="21" t="s">
        <v>172</v>
      </c>
      <c r="N28" s="21"/>
      <c r="O28" s="26">
        <v>82640811</v>
      </c>
      <c r="P28" s="1" t="s">
        <v>208</v>
      </c>
      <c r="Q28" s="21" t="s">
        <v>168</v>
      </c>
      <c r="R28" s="24" t="s">
        <v>203</v>
      </c>
      <c r="S28" s="16" t="s">
        <v>227</v>
      </c>
      <c r="T28" s="16" t="s">
        <v>223</v>
      </c>
      <c r="U28" s="18"/>
      <c r="V28" s="1" t="s">
        <v>77</v>
      </c>
      <c r="W28" s="29" t="s">
        <v>224</v>
      </c>
      <c r="X28" s="18">
        <v>44682</v>
      </c>
      <c r="Y28" s="18">
        <v>45046</v>
      </c>
    </row>
    <row r="29" spans="1:25" ht="45" x14ac:dyDescent="0.25">
      <c r="A29" s="15" t="s">
        <v>62</v>
      </c>
      <c r="B29" s="17" t="s">
        <v>72</v>
      </c>
      <c r="C29" s="39" t="s">
        <v>148</v>
      </c>
      <c r="D29" s="43" t="s">
        <v>120</v>
      </c>
      <c r="E29" s="36" t="s">
        <v>89</v>
      </c>
      <c r="F29" s="41" t="s">
        <v>109</v>
      </c>
      <c r="G29" s="41"/>
      <c r="H29" s="41"/>
      <c r="I29" s="41"/>
      <c r="J29" s="42" t="s">
        <v>212</v>
      </c>
      <c r="K29" s="4">
        <v>0.23</v>
      </c>
      <c r="L29" s="4">
        <v>0.61</v>
      </c>
      <c r="M29" s="21" t="s">
        <v>173</v>
      </c>
      <c r="N29" s="21"/>
      <c r="O29" s="26">
        <v>82640810</v>
      </c>
      <c r="P29" s="1" t="s">
        <v>208</v>
      </c>
      <c r="Q29" s="21" t="s">
        <v>169</v>
      </c>
      <c r="R29" s="24" t="s">
        <v>204</v>
      </c>
      <c r="S29" s="16" t="s">
        <v>227</v>
      </c>
      <c r="T29" s="16" t="s">
        <v>223</v>
      </c>
      <c r="U29" s="18"/>
      <c r="V29" s="1" t="s">
        <v>77</v>
      </c>
      <c r="W29" s="29" t="s">
        <v>224</v>
      </c>
      <c r="X29" s="18">
        <v>44682</v>
      </c>
      <c r="Y29" s="18">
        <v>45046</v>
      </c>
    </row>
    <row r="30" spans="1:25" ht="45" x14ac:dyDescent="0.25">
      <c r="A30" s="15" t="s">
        <v>63</v>
      </c>
      <c r="B30" s="17" t="s">
        <v>67</v>
      </c>
      <c r="C30" s="39" t="s">
        <v>149</v>
      </c>
      <c r="D30" s="43" t="s">
        <v>120</v>
      </c>
      <c r="E30" s="36" t="s">
        <v>89</v>
      </c>
      <c r="F30" s="41" t="s">
        <v>109</v>
      </c>
      <c r="G30" s="41"/>
      <c r="H30" s="41"/>
      <c r="I30" s="41"/>
      <c r="J30" s="42" t="s">
        <v>213</v>
      </c>
      <c r="K30" s="4">
        <v>0.09</v>
      </c>
      <c r="L30" s="4">
        <v>0.27</v>
      </c>
      <c r="M30" s="21" t="s">
        <v>178</v>
      </c>
      <c r="N30" s="21"/>
      <c r="O30" s="26">
        <v>82640830</v>
      </c>
      <c r="P30" s="1" t="s">
        <v>208</v>
      </c>
      <c r="Q30" s="21" t="s">
        <v>156</v>
      </c>
      <c r="R30" s="24" t="s">
        <v>205</v>
      </c>
      <c r="S30" s="16" t="s">
        <v>227</v>
      </c>
      <c r="T30" s="16" t="s">
        <v>223</v>
      </c>
      <c r="U30" s="18"/>
      <c r="V30" s="1" t="s">
        <v>77</v>
      </c>
      <c r="W30" s="29" t="s">
        <v>224</v>
      </c>
      <c r="X30" s="18">
        <v>44682</v>
      </c>
      <c r="Y30" s="18">
        <v>45046</v>
      </c>
    </row>
    <row r="31" spans="1:25" ht="45" x14ac:dyDescent="0.25">
      <c r="A31" s="15" t="s">
        <v>64</v>
      </c>
      <c r="B31" s="17" t="s">
        <v>68</v>
      </c>
      <c r="C31" s="48" t="s">
        <v>150</v>
      </c>
      <c r="D31" s="2" t="s">
        <v>150</v>
      </c>
      <c r="E31" s="36" t="s">
        <v>89</v>
      </c>
      <c r="F31" s="41" t="s">
        <v>151</v>
      </c>
      <c r="G31" s="41"/>
      <c r="H31" s="41"/>
      <c r="I31" s="41"/>
      <c r="J31" s="42" t="s">
        <v>215</v>
      </c>
      <c r="K31" s="4">
        <v>73.400000000000006</v>
      </c>
      <c r="L31" s="4">
        <v>0</v>
      </c>
      <c r="M31" s="21" t="s">
        <v>165</v>
      </c>
      <c r="N31" s="21"/>
      <c r="O31" s="31">
        <v>96860749</v>
      </c>
      <c r="P31" s="31" t="s">
        <v>208</v>
      </c>
      <c r="Q31" s="31" t="s">
        <v>157</v>
      </c>
      <c r="R31" s="24" t="s">
        <v>206</v>
      </c>
      <c r="S31" s="16" t="s">
        <v>227</v>
      </c>
      <c r="T31" s="16" t="s">
        <v>223</v>
      </c>
      <c r="U31" s="18"/>
      <c r="V31" s="1" t="s">
        <v>77</v>
      </c>
      <c r="W31" s="29" t="s">
        <v>224</v>
      </c>
      <c r="X31" s="18">
        <v>44682</v>
      </c>
      <c r="Y31" s="18">
        <v>45046</v>
      </c>
    </row>
    <row r="32" spans="1:25" x14ac:dyDescent="0.25">
      <c r="J32" s="33" t="s">
        <v>85</v>
      </c>
      <c r="K32" s="7">
        <f>SUM(K4:K31)</f>
        <v>1284.8900000000003</v>
      </c>
      <c r="L32" s="7">
        <f>SUM(L4:L31)</f>
        <v>290.44999999999993</v>
      </c>
      <c r="O32" s="49"/>
      <c r="P32" s="13"/>
      <c r="Q32" s="13"/>
      <c r="R32" s="50"/>
    </row>
    <row r="33" spans="15:18" x14ac:dyDescent="0.25">
      <c r="O33" s="49"/>
      <c r="P33" s="49"/>
      <c r="Q33" s="49"/>
      <c r="R33" s="50"/>
    </row>
  </sheetData>
  <autoFilter ref="A3:X32" xr:uid="{00000000-0009-0000-0000-000000000000}"/>
  <mergeCells count="2">
    <mergeCell ref="X3:Y3"/>
    <mergeCell ref="A1:Y1"/>
  </mergeCells>
  <dataValidations count="1">
    <dataValidation type="textLength" allowBlank="1" showInputMessage="1" showErrorMessage="1" sqref="E4:E31" xr:uid="{00000000-0002-0000-0000-000000000000}">
      <formula1>6</formula1>
      <formula2>6</formula2>
    </dataValidation>
  </dataValidations>
  <pageMargins left="0.7" right="0.7" top="0.75" bottom="0.75" header="0.3" footer="0.3"/>
  <pageSetup paperSize="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 PPE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Paulina</cp:lastModifiedBy>
  <cp:lastPrinted>2022-03-02T10:43:53Z</cp:lastPrinted>
  <dcterms:created xsi:type="dcterms:W3CDTF">2015-03-12T14:11:42Z</dcterms:created>
  <dcterms:modified xsi:type="dcterms:W3CDTF">2022-03-02T10:46:24Z</dcterms:modified>
</cp:coreProperties>
</file>