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0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<sst xmlns="http://schemas.openxmlformats.org/spreadsheetml/2006/main" count="110" uniqueCount="87">
  <si>
    <t>Lp.</t>
  </si>
  <si>
    <t>szt</t>
  </si>
  <si>
    <t>Rozstawa</t>
  </si>
  <si>
    <t>Quercus robur</t>
  </si>
  <si>
    <t>Fastigiata</t>
  </si>
  <si>
    <t>Prunus serrulata</t>
  </si>
  <si>
    <t>Kanzan</t>
  </si>
  <si>
    <t>Prunus eminens</t>
  </si>
  <si>
    <t>Umbraculifera</t>
  </si>
  <si>
    <t>Euonymus fortunei</t>
  </si>
  <si>
    <t>Emerald 'n' Gold</t>
  </si>
  <si>
    <t>Rosa</t>
  </si>
  <si>
    <t>Lovely Fairy</t>
  </si>
  <si>
    <t>Hydrangea paniculata</t>
  </si>
  <si>
    <t>Lime Light</t>
  </si>
  <si>
    <t>Miicanthus sinensis</t>
  </si>
  <si>
    <t>Gracillimus</t>
  </si>
  <si>
    <t>Emerald Gaiety</t>
  </si>
  <si>
    <t>The Fairy</t>
  </si>
  <si>
    <t>Lonicera pileata</t>
  </si>
  <si>
    <t>Pennisetum alopecuroides</t>
  </si>
  <si>
    <t>Hamlen</t>
  </si>
  <si>
    <t>Vanilla Fraise</t>
  </si>
  <si>
    <t>Irga Dammera</t>
  </si>
  <si>
    <t>Cotoneaster dammerii</t>
  </si>
  <si>
    <t>Major</t>
  </si>
  <si>
    <t xml:space="preserve">Szafka sterująca z sterownikiem Hunter XCore-401-iE, czujnik deszczu Hunter Solar-Sync </t>
  </si>
  <si>
    <t>Skrzynka standard z włazem na elektrozawory</t>
  </si>
  <si>
    <t>Wej.PE 32/1", trójnik MTT-100 1", Kol 1"gw/gz</t>
  </si>
  <si>
    <t>Rura PE32/PN10 na przyłącze [niebieska]</t>
  </si>
  <si>
    <t>Rura PE25/PN6 na sekcje [czarna]</t>
  </si>
  <si>
    <t xml:space="preserve">2 sekcje po 4 zraszacze, elektrozawory PGV 1", </t>
  </si>
  <si>
    <t>Zraszacz z kolanem PE20 Hunter PGP - SS</t>
  </si>
  <si>
    <t>Rozgałęźniki do zraszaczy - trójnik PE 25*20*25 PN10 / PN16</t>
  </si>
  <si>
    <t>Kabel sterujący 5x0,75mm2 w peszlu</t>
  </si>
  <si>
    <t>Nazwa gatunkowa polska</t>
  </si>
  <si>
    <t>Nazwa gatunkowa łacińska</t>
  </si>
  <si>
    <t>Dąb szypułkowy</t>
  </si>
  <si>
    <t>Wiśnia piłkowana</t>
  </si>
  <si>
    <t>Wiśnia osobliwa</t>
  </si>
  <si>
    <t>Trzmielina Fortune'a</t>
  </si>
  <si>
    <t>Hortensja bukietowa</t>
  </si>
  <si>
    <t>Miskant chiński</t>
  </si>
  <si>
    <t>Suchodrzew chiński</t>
  </si>
  <si>
    <t>Rozplenica japońska</t>
  </si>
  <si>
    <t>Odmiana</t>
  </si>
  <si>
    <t>wg projektu</t>
  </si>
  <si>
    <t>Róża okrywowa</t>
  </si>
  <si>
    <t xml:space="preserve"> -----</t>
  </si>
  <si>
    <t>TARGOWISKO ORAZ PARKING PRZY ULICY LEGNICKIEJ W RADWANICACH</t>
  </si>
  <si>
    <t>Parametry</t>
  </si>
  <si>
    <t>C3</t>
  </si>
  <si>
    <t>C2</t>
  </si>
  <si>
    <t>C5/50-60cm</t>
  </si>
  <si>
    <t>C2/25-30cm</t>
  </si>
  <si>
    <t>C3/25-30cm</t>
  </si>
  <si>
    <t>14 / 16 obw.</t>
  </si>
  <si>
    <t>15 / 16 obw.</t>
  </si>
  <si>
    <t>16 / 16 obw.</t>
  </si>
  <si>
    <t>- pędy krzewów  powinny być liczne (min. 5 pędów nasady) i  równomiernie rozłożone w obrębie korony</t>
  </si>
  <si>
    <t>Wady niedopuszczalne:</t>
  </si>
  <si>
    <t>- oznaki porażenia przez patogeny lub  żerowania szkodników,</t>
  </si>
  <si>
    <t>- zwiędniecie i pomarszczenie kory na korzeniach i częściach naziemnych (krzewy),</t>
  </si>
  <si>
    <t xml:space="preserve">- zwiędniecie lub oznaki gnicia części podziemnych (byliny)  </t>
  </si>
  <si>
    <t xml:space="preserve">- uszkodzenie i przesuszenie bryły korzeniowej, </t>
  </si>
  <si>
    <t xml:space="preserve">- uszkodzenia mechaniczne roślin w szczególności  rozłamanie  i uszkodzenie pędów szkieletowych, </t>
  </si>
  <si>
    <t xml:space="preserve">- nierównomiernie rozłożone pędy w koronie, </t>
  </si>
  <si>
    <t xml:space="preserve">- niejednorodna partia dostarczonego materiału pod względem wielkości. </t>
  </si>
  <si>
    <t>Wymagania jakościowe dotyczące krzewów ozdobnych:</t>
  </si>
  <si>
    <t xml:space="preserve"> - pokrój i barwa charakterystyczna dla gatunku i odmiany.</t>
  </si>
  <si>
    <t xml:space="preserve"> - materiał roślinny musi być jednorodny C32 całej partii, pędy nieprzycięte,</t>
  </si>
  <si>
    <t xml:space="preserve"> - musi być zaopatrzony w etykiety zawierające podstawowe dane identyfikujące roślinę lub grupę roślin tego samego gatunku i odmiany : pełną nazwę łacińską (nazwa gatunku i odmiany), wysokość rośliny, wielkość pojemnika, w przypadku drzew formy piennej (Pa) :  wysokość i obwód pnia mierzony na wysokości 100 cm. </t>
  </si>
  <si>
    <t>Wymagania jakościowe dla drzew :</t>
  </si>
  <si>
    <t>Wady niedopuszczalne drzew:</t>
  </si>
  <si>
    <t>- uszkodzenia mechaniczne pnia i korony drzew</t>
  </si>
  <si>
    <t>- martwice i pęknięcia kory</t>
  </si>
  <si>
    <t>- uszkodzenia pąka szczytowego przewodnika</t>
  </si>
  <si>
    <t>- uszkodzenie lub przesuszenie bryły korzeniowej</t>
  </si>
  <si>
    <t xml:space="preserve"> - ślady żerowania szkodników lub chorób</t>
  </si>
  <si>
    <t xml:space="preserve"> - dwupędowa korona drzew</t>
  </si>
  <si>
    <t xml:space="preserve"> - jednostronnie ukszt. korona</t>
  </si>
  <si>
    <t xml:space="preserve"> - odrosty podkładki poniżej miejsca szczepienia,</t>
  </si>
  <si>
    <t xml:space="preserve"> - niejednolity materiał pod względem wysokości i partii</t>
  </si>
  <si>
    <r>
      <t xml:space="preserve">Korona drzew musi być w pełni uformowana i symetrycznie rozgałęziona w sposób typowy dla gatunku i odmiany. Korzenie drzew muszą być równomiernie rozłożone w balocie/pojemniku, z możliwością swobodnego przerastania do podłoża. Bryła drzew powinna być zwarta, wilgotna, oraz zabezpieczona siatką płócienną lub innym materiałem ulegającym biodegradacji. U drzew o obwodzie pnia powyżej 14 cm balot dodatkowo musi być zabezpieczony siatką drucianą z nieocynkowanego drutu, rozkładającego się w glebie w ciągu 6–7 lat. Drzewa powinny </t>
    </r>
    <r>
      <rPr>
        <b/>
        <sz val="10"/>
        <color indexed="8"/>
        <rFont val="Times New Roman"/>
        <family val="1"/>
      </rPr>
      <t xml:space="preserve">mieć zachowane właściwe proporcje pomiędzy pniem, koroną oraz bryłą korzeniową </t>
    </r>
    <r>
      <rPr>
        <sz val="10"/>
        <color indexed="8"/>
        <rFont val="Times New Roman"/>
        <family val="1"/>
      </rPr>
      <t>( schemat poniżej - rysunek 1)</t>
    </r>
    <r>
      <rPr>
        <b/>
        <sz val="10"/>
        <color indexed="8"/>
        <rFont val="Times New Roman"/>
        <family val="1"/>
      </rPr>
      <t>,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a także zachowane właściwe proporcje między podkładką i zrośnięta z nią częścią szlachetną.</t>
    </r>
  </si>
  <si>
    <t>Palikowanie drzew (zabezpieczenie sadzonek na okres wzrostu)</t>
  </si>
  <si>
    <t>Drzewa należy zabezpieczyć konstrukcją wykonaną palików w liczbie 3 szt. o średnicy 70/80 mm z drewna rdzeniowego, toczonego oraz mocowanych do palików półwałków o średnicy 70 mm w trzech poziomach do wysokości 40 - 45 cm od podłoża oraz w jednym poziomie pod koroną drzewa. Paliki należy osadzić w ziemi poza bryłą korzeniową, na głębokość zapewniającą dobrą ich stabilizację w podłożu oraz w sposób nie powodujący uszkodzeń mechanicznych pni i gałęzi. Drzewa należy zamocować do palików za pomocą elastycznej taśmy do drzew o szerokości  30 - 60 mm. Palikowanie wykonać w tym samym dniu, w którym zostały posadzone drzewa.</t>
  </si>
  <si>
    <t xml:space="preserve">TABELA NR 1 - WYKAZ GATUNKOWY ROŚLIN: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</si>
</sst>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5.95"/>
      <color indexed="12"/>
      <name val="Calibri"/>
      <family val="2"/>
    </font>
    <font>
      <u val="single"/>
      <sz val="15.95"/>
      <color indexed="36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justify"/>
    </xf>
    <xf numFmtId="0" fontId="8" fillId="0" borderId="0" xfId="0" applyFont="1" applyAlignment="1">
      <alignment/>
    </xf>
    <xf numFmtId="0" fontId="10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justify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47</xdr:row>
      <xdr:rowOff>19050</xdr:rowOff>
    </xdr:from>
    <xdr:to>
      <xdr:col>6</xdr:col>
      <xdr:colOff>495300</xdr:colOff>
      <xdr:row>56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820025"/>
          <a:ext cx="2495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68</xdr:row>
      <xdr:rowOff>28575</xdr:rowOff>
    </xdr:from>
    <xdr:to>
      <xdr:col>3</xdr:col>
      <xdr:colOff>1828800</xdr:colOff>
      <xdr:row>85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2468225"/>
          <a:ext cx="30575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="145" zoomScaleNormal="145" zoomScaleSheetLayoutView="130" zoomScalePageLayoutView="0" workbookViewId="0" topLeftCell="A1">
      <selection activeCell="A1" sqref="A1:G1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22.7109375" style="0" customWidth="1"/>
    <col min="4" max="4" width="27.7109375" style="0" customWidth="1"/>
    <col min="5" max="5" width="16.421875" style="0" customWidth="1"/>
    <col min="6" max="7" width="11.57421875" style="0" customWidth="1"/>
  </cols>
  <sheetData>
    <row r="1" spans="1:7" ht="16.5" thickBot="1">
      <c r="A1" s="28" t="s">
        <v>86</v>
      </c>
      <c r="B1" s="29"/>
      <c r="C1" s="29"/>
      <c r="D1" s="29"/>
      <c r="E1" s="29"/>
      <c r="F1" s="29"/>
      <c r="G1" s="30"/>
    </row>
    <row r="2" spans="1:7" s="9" customFormat="1" ht="15" customHeight="1">
      <c r="A2" s="31" t="s">
        <v>49</v>
      </c>
      <c r="B2" s="32"/>
      <c r="C2" s="32"/>
      <c r="D2" s="32"/>
      <c r="E2" s="32"/>
      <c r="F2" s="32"/>
      <c r="G2" s="33"/>
    </row>
    <row r="3" spans="1:7" s="9" customFormat="1" ht="15" customHeight="1">
      <c r="A3" s="19" t="s">
        <v>0</v>
      </c>
      <c r="B3" s="18" t="s">
        <v>1</v>
      </c>
      <c r="C3" s="18" t="s">
        <v>35</v>
      </c>
      <c r="D3" s="18" t="s">
        <v>36</v>
      </c>
      <c r="E3" s="18" t="s">
        <v>45</v>
      </c>
      <c r="F3" s="18" t="s">
        <v>2</v>
      </c>
      <c r="G3" s="20" t="s">
        <v>50</v>
      </c>
    </row>
    <row r="4" spans="1:7" ht="15">
      <c r="A4" s="3">
        <v>1</v>
      </c>
      <c r="B4" s="2">
        <v>20</v>
      </c>
      <c r="C4" s="2" t="s">
        <v>37</v>
      </c>
      <c r="D4" s="1" t="s">
        <v>3</v>
      </c>
      <c r="E4" s="1" t="s">
        <v>4</v>
      </c>
      <c r="F4" s="1" t="s">
        <v>46</v>
      </c>
      <c r="G4" s="7" t="s">
        <v>56</v>
      </c>
    </row>
    <row r="5" spans="1:7" ht="15">
      <c r="A5" s="3">
        <v>2</v>
      </c>
      <c r="B5" s="2">
        <v>22</v>
      </c>
      <c r="C5" s="2" t="s">
        <v>38</v>
      </c>
      <c r="D5" s="1" t="s">
        <v>5</v>
      </c>
      <c r="E5" s="1" t="s">
        <v>6</v>
      </c>
      <c r="F5" s="1" t="s">
        <v>46</v>
      </c>
      <c r="G5" s="7" t="s">
        <v>57</v>
      </c>
    </row>
    <row r="6" spans="1:7" ht="15">
      <c r="A6" s="3">
        <v>3</v>
      </c>
      <c r="B6" s="2">
        <v>19</v>
      </c>
      <c r="C6" s="2" t="s">
        <v>39</v>
      </c>
      <c r="D6" s="1" t="s">
        <v>7</v>
      </c>
      <c r="E6" s="1" t="s">
        <v>8</v>
      </c>
      <c r="F6" s="1" t="s">
        <v>46</v>
      </c>
      <c r="G6" s="7" t="s">
        <v>58</v>
      </c>
    </row>
    <row r="7" spans="1:7" ht="15">
      <c r="A7" s="3">
        <v>4</v>
      </c>
      <c r="B7" s="2">
        <f>132+117</f>
        <v>249</v>
      </c>
      <c r="C7" s="2" t="s">
        <v>40</v>
      </c>
      <c r="D7" s="1" t="s">
        <v>9</v>
      </c>
      <c r="E7" s="1" t="s">
        <v>10</v>
      </c>
      <c r="F7" s="1" t="s">
        <v>46</v>
      </c>
      <c r="G7" s="7" t="s">
        <v>54</v>
      </c>
    </row>
    <row r="8" spans="1:7" ht="15">
      <c r="A8" s="3">
        <v>5</v>
      </c>
      <c r="B8" s="2">
        <f>52+85+46+85+85+52+110+92+24+58+59+57+55</f>
        <v>860</v>
      </c>
      <c r="C8" s="2" t="s">
        <v>47</v>
      </c>
      <c r="D8" s="1" t="s">
        <v>11</v>
      </c>
      <c r="E8" s="1" t="s">
        <v>12</v>
      </c>
      <c r="F8" s="1" t="s">
        <v>46</v>
      </c>
      <c r="G8" s="7" t="s">
        <v>54</v>
      </c>
    </row>
    <row r="9" spans="1:7" ht="15">
      <c r="A9" s="3">
        <v>6</v>
      </c>
      <c r="B9" s="2">
        <f>14+9+12</f>
        <v>35</v>
      </c>
      <c r="C9" s="2" t="s">
        <v>41</v>
      </c>
      <c r="D9" s="1" t="s">
        <v>13</v>
      </c>
      <c r="E9" s="1" t="s">
        <v>14</v>
      </c>
      <c r="F9" s="1" t="s">
        <v>46</v>
      </c>
      <c r="G9" s="7" t="s">
        <v>53</v>
      </c>
    </row>
    <row r="10" spans="1:7" ht="15">
      <c r="A10" s="3">
        <v>7</v>
      </c>
      <c r="B10" s="2">
        <f>29+11+16</f>
        <v>56</v>
      </c>
      <c r="C10" s="2" t="s">
        <v>42</v>
      </c>
      <c r="D10" s="1" t="s">
        <v>15</v>
      </c>
      <c r="E10" s="1" t="s">
        <v>16</v>
      </c>
      <c r="F10" s="1" t="s">
        <v>46</v>
      </c>
      <c r="G10" s="7" t="s">
        <v>51</v>
      </c>
    </row>
    <row r="11" spans="1:7" ht="15">
      <c r="A11" s="3">
        <v>8</v>
      </c>
      <c r="B11" s="2">
        <f>79+75+55</f>
        <v>209</v>
      </c>
      <c r="C11" s="2" t="s">
        <v>40</v>
      </c>
      <c r="D11" s="1" t="s">
        <v>9</v>
      </c>
      <c r="E11" s="1" t="s">
        <v>17</v>
      </c>
      <c r="F11" s="1" t="s">
        <v>46</v>
      </c>
      <c r="G11" s="7" t="s">
        <v>54</v>
      </c>
    </row>
    <row r="12" spans="1:7" ht="15">
      <c r="A12" s="3">
        <v>9</v>
      </c>
      <c r="B12" s="2">
        <v>841</v>
      </c>
      <c r="C12" s="2" t="s">
        <v>47</v>
      </c>
      <c r="D12" s="1" t="s">
        <v>11</v>
      </c>
      <c r="E12" s="1" t="s">
        <v>18</v>
      </c>
      <c r="F12" s="1" t="s">
        <v>46</v>
      </c>
      <c r="G12" s="7" t="s">
        <v>54</v>
      </c>
    </row>
    <row r="13" spans="1:7" ht="15">
      <c r="A13" s="3">
        <v>10</v>
      </c>
      <c r="B13" s="2">
        <v>200</v>
      </c>
      <c r="C13" s="2" t="s">
        <v>43</v>
      </c>
      <c r="D13" s="1" t="s">
        <v>19</v>
      </c>
      <c r="E13" s="2" t="s">
        <v>48</v>
      </c>
      <c r="F13" s="1" t="s">
        <v>46</v>
      </c>
      <c r="G13" s="7" t="s">
        <v>55</v>
      </c>
    </row>
    <row r="14" spans="1:7" ht="15">
      <c r="A14" s="3">
        <v>11</v>
      </c>
      <c r="B14" s="2">
        <f>72+29+48+69</f>
        <v>218</v>
      </c>
      <c r="C14" s="2" t="s">
        <v>44</v>
      </c>
      <c r="D14" s="1" t="s">
        <v>20</v>
      </c>
      <c r="E14" s="1" t="s">
        <v>21</v>
      </c>
      <c r="F14" s="1" t="s">
        <v>46</v>
      </c>
      <c r="G14" s="7" t="s">
        <v>52</v>
      </c>
    </row>
    <row r="15" spans="1:7" ht="15">
      <c r="A15" s="3">
        <v>12</v>
      </c>
      <c r="B15" s="2">
        <f>17+12</f>
        <v>29</v>
      </c>
      <c r="C15" s="2" t="s">
        <v>41</v>
      </c>
      <c r="D15" s="1" t="s">
        <v>13</v>
      </c>
      <c r="E15" s="1" t="s">
        <v>22</v>
      </c>
      <c r="F15" s="1" t="s">
        <v>46</v>
      </c>
      <c r="G15" s="7" t="s">
        <v>53</v>
      </c>
    </row>
    <row r="16" spans="1:7" ht="15.75" thickBot="1">
      <c r="A16" s="4">
        <v>13</v>
      </c>
      <c r="B16" s="5">
        <f>93+189+72+205</f>
        <v>559</v>
      </c>
      <c r="C16" s="5" t="s">
        <v>23</v>
      </c>
      <c r="D16" s="6" t="s">
        <v>24</v>
      </c>
      <c r="E16" s="6" t="s">
        <v>25</v>
      </c>
      <c r="F16" s="6" t="s">
        <v>46</v>
      </c>
      <c r="G16" s="21" t="s">
        <v>54</v>
      </c>
    </row>
    <row r="17" spans="1:7" ht="15">
      <c r="A17" s="10"/>
      <c r="B17" s="10"/>
      <c r="C17" s="10"/>
      <c r="D17" s="10"/>
      <c r="E17" s="10"/>
      <c r="F17" s="10"/>
      <c r="G17" s="10"/>
    </row>
    <row r="18" s="10" customFormat="1" ht="12.75"/>
    <row r="19" s="10" customFormat="1" ht="12.75" hidden="1">
      <c r="C19" s="10" t="s">
        <v>26</v>
      </c>
    </row>
    <row r="20" s="10" customFormat="1" ht="12.75" hidden="1">
      <c r="C20" s="10" t="s">
        <v>27</v>
      </c>
    </row>
    <row r="21" s="10" customFormat="1" ht="12.75" hidden="1">
      <c r="C21" s="10" t="s">
        <v>31</v>
      </c>
    </row>
    <row r="22" s="10" customFormat="1" ht="12.75" hidden="1">
      <c r="C22" s="10" t="s">
        <v>28</v>
      </c>
    </row>
    <row r="23" s="10" customFormat="1" ht="12.75" hidden="1">
      <c r="C23" s="10" t="s">
        <v>29</v>
      </c>
    </row>
    <row r="24" s="10" customFormat="1" ht="12.75" hidden="1">
      <c r="C24" s="10" t="s">
        <v>30</v>
      </c>
    </row>
    <row r="25" s="10" customFormat="1" ht="12.75" hidden="1">
      <c r="C25" s="10" t="s">
        <v>32</v>
      </c>
    </row>
    <row r="26" s="10" customFormat="1" ht="12.75" hidden="1">
      <c r="C26" s="10" t="s">
        <v>33</v>
      </c>
    </row>
    <row r="27" s="10" customFormat="1" ht="12.75" hidden="1">
      <c r="C27" s="10" t="s">
        <v>34</v>
      </c>
    </row>
    <row r="28" s="10" customFormat="1" ht="12.75" hidden="1"/>
    <row r="29" spans="3:7" s="10" customFormat="1" ht="12.75" hidden="1">
      <c r="C29" s="34" t="s">
        <v>68</v>
      </c>
      <c r="D29" s="27"/>
      <c r="E29" s="27"/>
      <c r="F29" s="27"/>
      <c r="G29" s="27"/>
    </row>
    <row r="30" spans="3:7" s="10" customFormat="1" ht="12.75">
      <c r="C30" s="26" t="s">
        <v>59</v>
      </c>
      <c r="D30" s="27"/>
      <c r="E30" s="27"/>
      <c r="F30" s="27"/>
      <c r="G30" s="27"/>
    </row>
    <row r="31" spans="3:7" s="10" customFormat="1" ht="14.25" customHeight="1">
      <c r="C31" s="26" t="s">
        <v>70</v>
      </c>
      <c r="D31" s="27"/>
      <c r="E31" s="27"/>
      <c r="F31" s="27"/>
      <c r="G31" s="27"/>
    </row>
    <row r="32" spans="3:7" s="10" customFormat="1" ht="12.75">
      <c r="C32" s="24" t="s">
        <v>71</v>
      </c>
      <c r="D32" s="23"/>
      <c r="E32" s="23"/>
      <c r="F32" s="23"/>
      <c r="G32" s="23"/>
    </row>
    <row r="33" spans="3:7" s="10" customFormat="1" ht="42.75" customHeight="1">
      <c r="C33" s="26" t="s">
        <v>69</v>
      </c>
      <c r="D33" s="27"/>
      <c r="E33" s="27"/>
      <c r="F33" s="27"/>
      <c r="G33" s="27"/>
    </row>
    <row r="34" spans="3:7" s="10" customFormat="1" ht="12.75">
      <c r="C34" s="14"/>
      <c r="D34" s="15"/>
      <c r="E34" s="15"/>
      <c r="F34" s="15"/>
      <c r="G34" s="15"/>
    </row>
    <row r="35" s="10" customFormat="1" ht="12.75">
      <c r="C35" s="11" t="s">
        <v>60</v>
      </c>
    </row>
    <row r="36" s="10" customFormat="1" ht="12.75">
      <c r="C36" s="12" t="s">
        <v>61</v>
      </c>
    </row>
    <row r="37" s="10" customFormat="1" ht="12.75">
      <c r="C37" s="12" t="s">
        <v>62</v>
      </c>
    </row>
    <row r="38" s="10" customFormat="1" ht="12.75">
      <c r="C38" s="12" t="s">
        <v>63</v>
      </c>
    </row>
    <row r="39" s="10" customFormat="1" ht="12.75">
      <c r="C39" s="12" t="s">
        <v>64</v>
      </c>
    </row>
    <row r="40" s="10" customFormat="1" ht="12.75">
      <c r="C40" s="12" t="s">
        <v>65</v>
      </c>
    </row>
    <row r="41" s="10" customFormat="1" ht="12.75">
      <c r="C41" s="12" t="s">
        <v>66</v>
      </c>
    </row>
    <row r="42" s="10" customFormat="1" ht="12.75">
      <c r="C42" s="12" t="s">
        <v>67</v>
      </c>
    </row>
    <row r="43" s="10" customFormat="1" ht="12.75">
      <c r="C43" s="12"/>
    </row>
    <row r="44" spans="3:7" s="10" customFormat="1" ht="12.75">
      <c r="C44" s="22" t="s">
        <v>72</v>
      </c>
      <c r="D44" s="23"/>
      <c r="E44" s="23"/>
      <c r="F44" s="23"/>
      <c r="G44" s="23"/>
    </row>
    <row r="45" spans="3:7" s="10" customFormat="1" ht="12.75">
      <c r="C45" s="24" t="s">
        <v>83</v>
      </c>
      <c r="D45" s="23"/>
      <c r="E45" s="23"/>
      <c r="F45" s="23"/>
      <c r="G45" s="23"/>
    </row>
    <row r="46" spans="3:7" s="10" customFormat="1" ht="93.75" customHeight="1">
      <c r="C46" s="16"/>
      <c r="D46" s="17"/>
      <c r="E46" s="17"/>
      <c r="F46" s="17"/>
      <c r="G46" s="17"/>
    </row>
    <row r="47" s="10" customFormat="1" ht="15" customHeight="1">
      <c r="C47" s="13" t="s">
        <v>73</v>
      </c>
    </row>
    <row r="48" s="10" customFormat="1" ht="12.75">
      <c r="C48" s="12" t="s">
        <v>74</v>
      </c>
    </row>
    <row r="49" s="10" customFormat="1" ht="12.75">
      <c r="C49" s="12" t="s">
        <v>78</v>
      </c>
    </row>
    <row r="50" s="10" customFormat="1" ht="12.75">
      <c r="C50" s="12" t="s">
        <v>79</v>
      </c>
    </row>
    <row r="51" s="10" customFormat="1" ht="12.75">
      <c r="C51" s="12" t="s">
        <v>80</v>
      </c>
    </row>
    <row r="52" s="10" customFormat="1" ht="12.75">
      <c r="C52" s="12" t="s">
        <v>75</v>
      </c>
    </row>
    <row r="53" s="10" customFormat="1" ht="12.75">
      <c r="C53" s="12" t="s">
        <v>76</v>
      </c>
    </row>
    <row r="54" s="10" customFormat="1" ht="12.75">
      <c r="C54" s="12" t="s">
        <v>77</v>
      </c>
    </row>
    <row r="55" s="10" customFormat="1" ht="12.75">
      <c r="C55" s="12" t="s">
        <v>81</v>
      </c>
    </row>
    <row r="56" s="10" customFormat="1" ht="14.25" customHeight="1">
      <c r="C56" s="13" t="s">
        <v>82</v>
      </c>
    </row>
    <row r="57" spans="1:7" s="10" customFormat="1" ht="15">
      <c r="A57"/>
      <c r="B57"/>
      <c r="C57"/>
      <c r="D57"/>
      <c r="E57"/>
      <c r="F57"/>
      <c r="G57"/>
    </row>
    <row r="66" ht="15">
      <c r="C66" s="8" t="s">
        <v>84</v>
      </c>
    </row>
    <row r="67" spans="3:7" ht="15">
      <c r="C67" s="25" t="s">
        <v>85</v>
      </c>
      <c r="D67" s="23"/>
      <c r="E67" s="23"/>
      <c r="F67" s="23"/>
      <c r="G67" s="23"/>
    </row>
    <row r="68" ht="84" customHeight="1"/>
  </sheetData>
  <sheetProtection/>
  <mergeCells count="10">
    <mergeCell ref="C44:G44"/>
    <mergeCell ref="C45:G45"/>
    <mergeCell ref="C67:G67"/>
    <mergeCell ref="C31:G31"/>
    <mergeCell ref="C33:G33"/>
    <mergeCell ref="A1:G1"/>
    <mergeCell ref="A2:G2"/>
    <mergeCell ref="C29:G29"/>
    <mergeCell ref="C30:G30"/>
    <mergeCell ref="C32:G32"/>
  </mergeCells>
  <printOptions/>
  <pageMargins left="0.7" right="0.7" top="0.75" bottom="0.75" header="0.3" footer="0.3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Gmina Radwanice</cp:lastModifiedBy>
  <cp:lastPrinted>2024-01-26T10:21:26Z</cp:lastPrinted>
  <dcterms:created xsi:type="dcterms:W3CDTF">2023-11-12T22:27:23Z</dcterms:created>
  <dcterms:modified xsi:type="dcterms:W3CDTF">2024-01-26T10:51:44Z</dcterms:modified>
  <cp:category/>
  <cp:version/>
  <cp:contentType/>
  <cp:contentStatus/>
</cp:coreProperties>
</file>