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<sst xmlns="http://schemas.openxmlformats.org/spreadsheetml/2006/main" count="66" uniqueCount="44">
  <si>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Lp.</t>
  </si>
  <si>
    <t>Rodzaj transportu</t>
  </si>
  <si>
    <t>J.m.</t>
  </si>
  <si>
    <t>1a</t>
  </si>
  <si>
    <t>2a</t>
  </si>
  <si>
    <t>3a</t>
  </si>
  <si>
    <t>4a</t>
  </si>
  <si>
    <t>Opłata za gotowość w przypadku braku zleceń w danym miesiącu</t>
  </si>
  <si>
    <t>opłata miesięczna</t>
  </si>
  <si>
    <t>2a*</t>
  </si>
  <si>
    <t>3a*</t>
  </si>
  <si>
    <t>4a*</t>
  </si>
  <si>
    <t>5a</t>
  </si>
  <si>
    <t>5a*</t>
  </si>
  <si>
    <t>6a</t>
  </si>
  <si>
    <t>6a*</t>
  </si>
  <si>
    <t>poza granicami miasta Krakowa (za każdą rozpoczętą godzinę+ stawka za  1 km)</t>
  </si>
  <si>
    <t>Tabela 2 (Radziszów ul. Podlesie 173)</t>
  </si>
  <si>
    <t>UWAGA: Formularz winien zostać sporządzony w formie elektronicznej lub w postaci elektronicznej opatrzonej podpisem zaufanym lub podpisem osobistym.</t>
  </si>
  <si>
    <t>Podsumowanie tabel - cena oferty brutto (Tabela 1 + Tabela 2)</t>
  </si>
  <si>
    <r>
      <t>Tabela 1 (Kraków, ul. Strzelecka 2</t>
    </r>
    <r>
      <rPr>
        <b/>
        <sz val="11"/>
        <rFont val="Calibri"/>
        <family val="2"/>
      </rPr>
      <t>)</t>
    </r>
  </si>
  <si>
    <r>
      <rPr>
        <sz val="11"/>
        <color indexed="8"/>
        <rFont val="Calibri"/>
        <family val="2"/>
      </rPr>
      <t>Formularz cenowy - załacznik nr 2 do SWZ (DZP.271-2/23)</t>
    </r>
  </si>
  <si>
    <t xml:space="preserve">na terenie i w granicach miasta Krakowa (za każdą rozpoczętą godzinę) </t>
  </si>
  <si>
    <t>na terenie i w granicach miasta Krakowa (za każdą rozpoczętą godzinę)</t>
  </si>
  <si>
    <t>Ilość (12 m-y)</t>
  </si>
  <si>
    <t>Ryczałtowa cena jednostkowa za rozpoczętą godzinę (brutto) w zł</t>
  </si>
  <si>
    <t>Ryczałtowa cena jednostkowa za 1 kilometr (brutto) w zł</t>
  </si>
  <si>
    <r>
      <t xml:space="preserve">Razem </t>
    </r>
    <r>
      <rPr>
        <b/>
        <i/>
        <sz val="10"/>
        <color indexed="8"/>
        <rFont val="Calibri"/>
        <family val="2"/>
      </rPr>
      <t>(brutto) w zł</t>
    </r>
  </si>
  <si>
    <r>
      <t xml:space="preserve">Razem </t>
    </r>
    <r>
      <rPr>
        <sz val="11"/>
        <color indexed="8"/>
        <rFont val="Calibri"/>
        <family val="2"/>
      </rPr>
      <t>(Tabela 1)</t>
    </r>
  </si>
  <si>
    <r>
      <t xml:space="preserve">Razem </t>
    </r>
    <r>
      <rPr>
        <sz val="11"/>
        <color indexed="8"/>
        <rFont val="Calibri"/>
        <family val="2"/>
      </rPr>
      <t>(Tabela 2)</t>
    </r>
  </si>
  <si>
    <r>
      <rPr>
        <b/>
        <sz val="10"/>
        <color indexed="8"/>
        <rFont val="Calibri"/>
        <family val="2"/>
      </rPr>
      <t>Transport karetką „S” z lekarzem</t>
    </r>
    <r>
      <rPr>
        <sz val="10"/>
        <color indexed="8"/>
        <rFont val="Calibri"/>
        <family val="2"/>
      </rPr>
      <t xml:space="preserve"> do pacjentów chorych lub z podejrzeniem o zakażenie koronawirusem SARS-CoV-2 wywołującym chorobę COVID-19 lub z inną chorobą wysoce zakaźną. Przyjazd na miejsce wezwania</t>
    </r>
    <r>
      <rPr>
        <b/>
        <sz val="10"/>
        <color indexed="8"/>
        <rFont val="Calibri"/>
        <family val="2"/>
      </rPr>
      <t xml:space="preserve"> całodobowo przez wszystkie dni tygodnia.</t>
    </r>
  </si>
  <si>
    <r>
      <rPr>
        <b/>
        <sz val="10"/>
        <color indexed="8"/>
        <rFont val="Calibri"/>
        <family val="2"/>
      </rPr>
      <t xml:space="preserve">Transport karetką „T” – karetka z kierowcą (ratownik lub ratownik medyczny) </t>
    </r>
    <r>
      <rPr>
        <sz val="10"/>
        <color indexed="8"/>
        <rFont val="Calibri"/>
        <family val="2"/>
      </rPr>
      <t xml:space="preserve">w stałej dyspozycji Udzielającego Zamówienia </t>
    </r>
    <r>
      <rPr>
        <b/>
        <sz val="10"/>
        <color indexed="8"/>
        <rFont val="Calibri"/>
        <family val="2"/>
      </rPr>
      <t xml:space="preserve">od wt. do śr. </t>
    </r>
    <r>
      <rPr>
        <sz val="10"/>
        <color indexed="8"/>
        <rFont val="Calibri"/>
        <family val="2"/>
      </rPr>
      <t xml:space="preserve">w dniach roboczych w godz. </t>
    </r>
    <r>
      <rPr>
        <b/>
        <sz val="10"/>
        <color indexed="8"/>
        <rFont val="Calibri"/>
        <family val="2"/>
      </rPr>
      <t xml:space="preserve">7:00 do godz. 15:00, </t>
    </r>
    <r>
      <rPr>
        <sz val="10"/>
        <color indexed="8"/>
        <rFont val="Calibri"/>
        <family val="2"/>
      </rPr>
      <t>przewóz w szczególmosci pacjentów, sprzętu medycznego, materiałów do badań, wyników badań, szczepionek, leków, krwi i preparatów krwiopochodnych (karetka stacjonująca w siedzibie Zamawiającego, ul. Strzelecka 2 w Krakowie)</t>
    </r>
  </si>
  <si>
    <r>
      <t xml:space="preserve"> (za każdą rozpoczętą godzinę </t>
    </r>
    <r>
      <rPr>
        <sz val="10"/>
        <color indexed="8"/>
        <rFont val="Calibri"/>
        <family val="2"/>
      </rPr>
      <t>+ stawka za 1 km)</t>
    </r>
  </si>
  <si>
    <r>
      <rPr>
        <b/>
        <sz val="10"/>
        <color indexed="8"/>
        <rFont val="Calibri"/>
        <family val="2"/>
      </rPr>
      <t>Transport karetką „T” - karetka z kierowcą (ratownik lub ratownik medyczny)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 xml:space="preserve">od poniedziałku do piątku w godz. 7:00 do godz. 19:00. </t>
    </r>
    <r>
      <rPr>
        <sz val="10"/>
        <color indexed="8"/>
        <rFont val="Calibri"/>
        <family val="2"/>
      </rPr>
      <t>Przyjmujący Zamówienie zapewnił  Udzielającemu Zamówienie drugi transport „zwykły” na wezwanie telefoniczne, przyjazd na miejsce wezwania.</t>
    </r>
  </si>
  <si>
    <r>
      <t xml:space="preserve">poza granicami miasta Krakowa (za każdą rozpoczętą godzinę </t>
    </r>
    <r>
      <rPr>
        <sz val="10"/>
        <color indexed="8"/>
        <rFont val="Calibri"/>
        <family val="2"/>
      </rPr>
      <t>+ stawka za  1 km)</t>
    </r>
  </si>
  <si>
    <r>
      <rPr>
        <b/>
        <sz val="10"/>
        <color indexed="8"/>
        <rFont val="Calibri"/>
        <family val="2"/>
      </rPr>
      <t>Transport karetką „P” bez lekarza</t>
    </r>
    <r>
      <rPr>
        <sz val="10"/>
        <color indexed="8"/>
        <rFont val="Calibri"/>
        <family val="2"/>
      </rPr>
      <t xml:space="preserve"> do pacjentów chorych lub z podejrzeniem o zakażenie koronawirusem SARS-CoV-2 wywołującym chorobę COVID-19 lub z inną chorobą wysoce zakaźną. Przyjazd na miejsce wezwania</t>
    </r>
    <r>
      <rPr>
        <b/>
        <sz val="10"/>
        <color indexed="8"/>
        <rFont val="Calibri"/>
        <family val="2"/>
      </rPr>
      <t xml:space="preserve"> całodobowo przez wszystkie dni tygodnia.</t>
    </r>
  </si>
  <si>
    <r>
      <t>poza granicami miasta Krakowa (za każdą rozpoczętą godzinę</t>
    </r>
    <r>
      <rPr>
        <sz val="10"/>
        <color indexed="8"/>
        <rFont val="Calibri"/>
        <family val="2"/>
      </rPr>
      <t xml:space="preserve"> + stawka za  1 km)</t>
    </r>
  </si>
  <si>
    <r>
      <rPr>
        <b/>
        <sz val="10"/>
        <color indexed="8"/>
        <rFont val="Calibri"/>
        <family val="2"/>
      </rPr>
      <t>Transport karetką „T” – karetka z kierowcą (ratownik lub ratownik medyczny</t>
    </r>
    <r>
      <rPr>
        <sz val="10"/>
        <color indexed="8"/>
        <rFont val="Calibri"/>
        <family val="2"/>
      </rPr>
      <t xml:space="preserve">) na wezwanie </t>
    </r>
    <r>
      <rPr>
        <b/>
        <sz val="10"/>
        <color indexed="8"/>
        <rFont val="Calibri"/>
        <family val="2"/>
      </rPr>
      <t>w dni robocze od pon. do pt. w godz. 7:00 do godz. 19:00</t>
    </r>
    <r>
      <rPr>
        <sz val="10"/>
        <color indexed="8"/>
        <rFont val="Calibri"/>
        <family val="2"/>
      </rPr>
      <t>; przyjazd na miejsce wezwania,  przewóz w szczeglnólności pacjentów , sprzętu medycznego, materiałów do badań, wyników badań, szczepionek, leków, krwi i preparatów krwiopochodnych. Przyjazd na miejsce wezwania w czasie do 120 minut od przyjęcia zgłoszenia</t>
    </r>
  </si>
  <si>
    <r>
      <rPr>
        <b/>
        <sz val="10"/>
        <color indexed="8"/>
        <rFont val="Calibri"/>
        <family val="2"/>
      </rPr>
      <t>Transport karetką „S” z lekarzem</t>
    </r>
    <r>
      <rPr>
        <sz val="10"/>
        <color indexed="8"/>
        <rFont val="Calibri"/>
        <family val="2"/>
      </rPr>
      <t xml:space="preserve"> do pacjentów chorych lub z podejrzeniem o zakażenie koronawirusem SARS-CoV-2 wywołującym chorobę COVID-19 lub z inną chorobą wysoce zakaźną. Na wezwanie </t>
    </r>
    <r>
      <rPr>
        <b/>
        <sz val="10"/>
        <color indexed="8"/>
        <rFont val="Calibri"/>
        <family val="2"/>
      </rPr>
      <t>całodobowo przez wszystkie dni tygodnia.</t>
    </r>
    <r>
      <rPr>
        <sz val="10"/>
        <color indexed="8"/>
        <rFont val="Calibri"/>
        <family val="2"/>
      </rPr>
      <t xml:space="preserve"> Przyjazd na miejsce wezwania w czasie do 120 minut od przyjęcia zgłoszenia.</t>
    </r>
  </si>
  <si>
    <r>
      <rPr>
        <b/>
        <sz val="10"/>
        <color indexed="8"/>
        <rFont val="Calibri"/>
        <family val="2"/>
      </rPr>
      <t xml:space="preserve">Transport karetką „P” bez lekarza </t>
    </r>
    <r>
      <rPr>
        <sz val="10"/>
        <color indexed="8"/>
        <rFont val="Calibri"/>
        <family val="2"/>
      </rPr>
      <t>do pacjentów chorych lub z podejrzeniem o zakażenie koronawirusem SARS-CoV-2 wywołującym chorobę COVID-19 lub z inną chorobą wysoce zakaźną. Na wezwanie</t>
    </r>
    <r>
      <rPr>
        <b/>
        <sz val="10"/>
        <color indexed="8"/>
        <rFont val="Calibri"/>
        <family val="2"/>
      </rPr>
      <t xml:space="preserve"> całodobowo przez wszystkie dni tygodnia</t>
    </r>
    <r>
      <rPr>
        <sz val="10"/>
        <color indexed="8"/>
        <rFont val="Calibri"/>
        <family val="2"/>
      </rPr>
      <t>. Przyjazd na miejsce wezwania w czasie do 120 minut od przyjęcia zgłoszenia.</t>
    </r>
  </si>
  <si>
    <r>
      <rPr>
        <b/>
        <sz val="10"/>
        <color indexed="8"/>
        <rFont val="Calibri"/>
        <family val="2"/>
      </rPr>
      <t>Transport karetką „P”–  z kierowcą (ratownik lub ratownik medyczny) oraz ratownik medyczny lub pielęgniarka.</t>
    </r>
    <r>
      <rPr>
        <sz val="10"/>
        <color indexed="8"/>
        <rFont val="Calibri"/>
        <family val="2"/>
      </rPr>
      <t xml:space="preserve"> w dyspozycji Udzielającego Zamówienia na wezwanie  </t>
    </r>
    <r>
      <rPr>
        <b/>
        <sz val="10"/>
        <color indexed="8"/>
        <rFont val="Calibri"/>
        <family val="2"/>
      </rPr>
      <t xml:space="preserve">całodobowo przez wszystkie dni tygodnia. </t>
    </r>
    <r>
      <rPr>
        <sz val="10"/>
        <color indexed="8"/>
        <rFont val="Calibri"/>
        <family val="2"/>
      </rPr>
      <t>Przyjazd na miejsce wezwania.</t>
    </r>
  </si>
  <si>
    <r>
      <rPr>
        <b/>
        <sz val="10"/>
        <color indexed="8"/>
        <rFont val="Calibri"/>
        <family val="2"/>
      </rPr>
      <t xml:space="preserve">Transport karetką „P”–  z kierowcą (ratownik lub ratownik medyczny) oraz ratownik medyczny lub pielęgniarka. w dyspozycji Udzielającego Zamówienia na wezwanie  całodobowo przez wszystkie dni tygodnia. </t>
    </r>
    <r>
      <rPr>
        <sz val="10"/>
        <color indexed="8"/>
        <rFont val="Calibri"/>
        <family val="2"/>
      </rPr>
      <t>; przyjazd na miejsce wezwania w czasie do 120 minut od przyjęcia zgłoszenia.</t>
    </r>
  </si>
  <si>
    <r>
      <rPr>
        <b/>
        <sz val="10"/>
        <color indexed="8"/>
        <rFont val="Calibri"/>
        <family val="2"/>
      </rPr>
      <t>Transport karetką „S”– karetka z kierowcą (ratownik lub ratownik medyczny) oraz ratownik, ratownik medyczny lub pielęgniarka z lekarzem</t>
    </r>
    <r>
      <rPr>
        <sz val="10"/>
        <color indexed="8"/>
        <rFont val="Calibri"/>
        <family val="2"/>
      </rPr>
      <t xml:space="preserve"> w dyspozycji Udzielającego Zamówienia na wezwanie  </t>
    </r>
    <r>
      <rPr>
        <b/>
        <sz val="10"/>
        <color indexed="8"/>
        <rFont val="Calibri"/>
        <family val="2"/>
      </rPr>
      <t>całodobowo przez wszystkie dni tygodnia</t>
    </r>
    <r>
      <rPr>
        <sz val="10"/>
        <color indexed="8"/>
        <rFont val="Calibri"/>
        <family val="2"/>
      </rPr>
      <t>. Przyjazd na miejsce wezwania.</t>
    </r>
  </si>
  <si>
    <r>
      <rPr>
        <b/>
        <sz val="10"/>
        <color indexed="8"/>
        <rFont val="Calibri"/>
        <family val="2"/>
      </rPr>
      <t>Transport karetką „S”– karetka z kierowcą (ratownik lub ratownik medyczny) oraz ratownik, ratownik medyczny lub pielęgniarka z lekarzem w dyspozycji Udzielającego Zamówienia na wezwanie całodobowo przez wszystkie dni tygodnia</t>
    </r>
    <r>
      <rPr>
        <sz val="10"/>
        <color indexed="8"/>
        <rFont val="Calibri"/>
        <family val="2"/>
      </rPr>
      <t>. Przyjazd na miejsce wezwania. w czasie do 120 minut od przyjęcia zgłoszenia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</si>
</sst>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3" fontId="0" fillId="33" borderId="11" xfId="42" applyFont="1" applyFill="1" applyBorder="1" applyAlignment="1">
      <alignment/>
    </xf>
    <xf numFmtId="0" fontId="4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34" borderId="10" xfId="53" applyFont="1" applyFill="1" applyBorder="1" applyAlignment="1">
      <alignment horizontal="center"/>
      <protection/>
    </xf>
    <xf numFmtId="43" fontId="47" fillId="34" borderId="12" xfId="42" applyFont="1" applyFill="1" applyBorder="1" applyAlignment="1">
      <alignment/>
    </xf>
    <xf numFmtId="43" fontId="46" fillId="34" borderId="10" xfId="42" applyFont="1" applyFill="1" applyBorder="1" applyAlignment="1">
      <alignment/>
    </xf>
    <xf numFmtId="43" fontId="0" fillId="33" borderId="13" xfId="42" applyFont="1" applyFill="1" applyBorder="1" applyAlignment="1">
      <alignment wrapText="1"/>
    </xf>
    <xf numFmtId="43" fontId="0" fillId="33" borderId="14" xfId="42" applyFont="1" applyFill="1" applyBorder="1" applyAlignment="1">
      <alignment/>
    </xf>
    <xf numFmtId="0" fontId="48" fillId="35" borderId="10" xfId="0" applyFont="1" applyFill="1" applyBorder="1" applyAlignment="1">
      <alignment horizontal="center" vertical="center"/>
    </xf>
    <xf numFmtId="0" fontId="40" fillId="34" borderId="10" xfId="53" applyFont="1" applyFill="1" applyBorder="1" applyAlignment="1">
      <alignment horizontal="center"/>
      <protection/>
    </xf>
    <xf numFmtId="0" fontId="46" fillId="0" borderId="15" xfId="0" applyFont="1" applyBorder="1" applyAlignment="1">
      <alignment horizontal="center" vertical="center" wrapText="1"/>
    </xf>
    <xf numFmtId="0" fontId="0" fillId="34" borderId="16" xfId="53" applyFont="1" applyFill="1" applyBorder="1" applyAlignment="1">
      <alignment horizontal="center"/>
      <protection/>
    </xf>
    <xf numFmtId="0" fontId="0" fillId="34" borderId="15" xfId="53" applyFont="1" applyFill="1" applyBorder="1" applyAlignment="1">
      <alignment horizontal="center"/>
      <protection/>
    </xf>
    <xf numFmtId="43" fontId="46" fillId="34" borderId="17" xfId="42" applyFont="1" applyFill="1" applyBorder="1" applyAlignment="1">
      <alignment horizontal="center"/>
    </xf>
    <xf numFmtId="43" fontId="46" fillId="34" borderId="18" xfId="42" applyFont="1" applyFill="1" applyBorder="1" applyAlignment="1">
      <alignment horizontal="center"/>
    </xf>
    <xf numFmtId="0" fontId="42" fillId="0" borderId="0" xfId="0" applyFont="1" applyAlignment="1">
      <alignment wrapText="1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46" fillId="0" borderId="16" xfId="0" applyFont="1" applyBorder="1" applyAlignment="1">
      <alignment horizontal="center" vertical="center" wrapText="1"/>
    </xf>
    <xf numFmtId="43" fontId="46" fillId="34" borderId="16" xfId="42" applyFont="1" applyFill="1" applyBorder="1" applyAlignment="1">
      <alignment horizontal="center"/>
    </xf>
    <xf numFmtId="43" fontId="46" fillId="34" borderId="15" xfId="42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31">
      <selection activeCell="B36" sqref="B36:B38"/>
    </sheetView>
  </sheetViews>
  <sheetFormatPr defaultColWidth="9.140625" defaultRowHeight="15"/>
  <cols>
    <col min="1" max="1" width="11.28125" style="0" customWidth="1"/>
    <col min="2" max="2" width="47.140625" style="0" customWidth="1"/>
    <col min="3" max="3" width="23.00390625" style="0" customWidth="1"/>
    <col min="4" max="4" width="11.7109375" style="0" customWidth="1"/>
    <col min="5" max="5" width="15.140625" style="0" customWidth="1"/>
    <col min="6" max="6" width="13.7109375" style="0" customWidth="1"/>
    <col min="7" max="7" width="14.8515625" style="0" customWidth="1"/>
    <col min="10" max="10" width="11.28125" style="0" customWidth="1"/>
    <col min="11" max="11" width="47.140625" style="0" customWidth="1"/>
    <col min="12" max="12" width="23.00390625" style="0" customWidth="1"/>
    <col min="13" max="13" width="11.7109375" style="0" customWidth="1"/>
    <col min="14" max="14" width="17.7109375" style="0" customWidth="1"/>
    <col min="15" max="15" width="13.7109375" style="0" customWidth="1"/>
    <col min="16" max="16" width="15.421875" style="0" customWidth="1"/>
  </cols>
  <sheetData>
    <row r="1" spans="1:9" ht="15">
      <c r="A1" s="1"/>
      <c r="B1" s="3" t="s">
        <v>21</v>
      </c>
      <c r="C1" s="1"/>
      <c r="D1" s="1"/>
      <c r="E1" s="1"/>
      <c r="F1" s="1"/>
      <c r="G1" s="1"/>
      <c r="H1" s="1"/>
      <c r="I1" s="1"/>
    </row>
    <row r="2" spans="1:9" ht="15">
      <c r="A2" s="2" t="s">
        <v>20</v>
      </c>
      <c r="B2" s="1"/>
      <c r="C2" s="1"/>
      <c r="D2" s="1"/>
      <c r="E2" s="1"/>
      <c r="F2" s="1"/>
      <c r="G2" s="1"/>
      <c r="H2" s="1"/>
      <c r="I2" s="1"/>
    </row>
    <row r="3" spans="1:10" ht="63.75">
      <c r="A3" s="8" t="s">
        <v>0</v>
      </c>
      <c r="B3" s="9" t="s">
        <v>1</v>
      </c>
      <c r="C3" s="10" t="s">
        <v>2</v>
      </c>
      <c r="D3" s="11" t="s">
        <v>24</v>
      </c>
      <c r="E3" s="4" t="s">
        <v>25</v>
      </c>
      <c r="F3" s="4" t="s">
        <v>26</v>
      </c>
      <c r="G3" s="5" t="s">
        <v>27</v>
      </c>
      <c r="H3" s="3"/>
      <c r="I3" s="3"/>
      <c r="J3" s="3"/>
    </row>
    <row r="4" spans="1:10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/>
      <c r="H4" s="3"/>
      <c r="I4" s="3"/>
      <c r="J4" s="3"/>
    </row>
    <row r="5" spans="1:10" ht="40.5" customHeight="1">
      <c r="A5" s="8">
        <v>1</v>
      </c>
      <c r="B5" s="33" t="s">
        <v>31</v>
      </c>
      <c r="C5" s="27" t="s">
        <v>32</v>
      </c>
      <c r="D5" s="12">
        <v>830</v>
      </c>
      <c r="E5" s="12"/>
      <c r="F5" s="13"/>
      <c r="G5" s="14">
        <f>D5*E5</f>
        <v>0</v>
      </c>
      <c r="H5" s="3"/>
      <c r="I5" s="3"/>
      <c r="J5" s="3"/>
    </row>
    <row r="6" spans="1:10" ht="75" customHeight="1">
      <c r="A6" s="8" t="s">
        <v>3</v>
      </c>
      <c r="B6" s="29"/>
      <c r="C6" s="29"/>
      <c r="D6" s="12">
        <v>5155</v>
      </c>
      <c r="E6" s="13"/>
      <c r="F6" s="14"/>
      <c r="G6" s="14">
        <f>D6*F6</f>
        <v>0</v>
      </c>
      <c r="H6" s="3"/>
      <c r="I6" s="3"/>
      <c r="J6" s="3"/>
    </row>
    <row r="7" spans="1:10" ht="49.5" customHeight="1">
      <c r="A7" s="8">
        <v>2</v>
      </c>
      <c r="B7" s="36" t="s">
        <v>33</v>
      </c>
      <c r="C7" s="10" t="s">
        <v>22</v>
      </c>
      <c r="D7" s="12">
        <v>20</v>
      </c>
      <c r="E7" s="18"/>
      <c r="F7" s="13"/>
      <c r="G7" s="14">
        <f>D7*E7</f>
        <v>0</v>
      </c>
      <c r="H7" s="3"/>
      <c r="I7" s="3"/>
      <c r="J7" s="3"/>
    </row>
    <row r="8" spans="1:10" ht="72.75" customHeight="1">
      <c r="A8" s="8" t="s">
        <v>4</v>
      </c>
      <c r="B8" s="37"/>
      <c r="C8" s="27" t="s">
        <v>34</v>
      </c>
      <c r="D8" s="12">
        <v>5</v>
      </c>
      <c r="E8" s="12"/>
      <c r="F8" s="13"/>
      <c r="G8" s="14">
        <f>E8*D8</f>
        <v>0</v>
      </c>
      <c r="H8" s="3"/>
      <c r="I8" s="3"/>
      <c r="J8" s="3"/>
    </row>
    <row r="9" spans="1:10" ht="72.75" customHeight="1">
      <c r="A9" s="8" t="s">
        <v>9</v>
      </c>
      <c r="B9" s="38"/>
      <c r="C9" s="29"/>
      <c r="D9" s="12">
        <v>5</v>
      </c>
      <c r="E9" s="13"/>
      <c r="F9" s="14"/>
      <c r="G9" s="14">
        <f>F9*D9</f>
        <v>0</v>
      </c>
      <c r="H9" s="3"/>
      <c r="I9" s="3"/>
      <c r="J9" s="3"/>
    </row>
    <row r="10" spans="1:10" ht="63.75" customHeight="1">
      <c r="A10" s="8">
        <v>3</v>
      </c>
      <c r="B10" s="43" t="s">
        <v>40</v>
      </c>
      <c r="C10" s="10" t="s">
        <v>23</v>
      </c>
      <c r="D10" s="12">
        <v>54</v>
      </c>
      <c r="E10" s="18"/>
      <c r="F10" s="13"/>
      <c r="G10" s="14">
        <f>E10*D10</f>
        <v>0</v>
      </c>
      <c r="H10" s="3"/>
      <c r="I10" s="3"/>
      <c r="J10" s="3"/>
    </row>
    <row r="11" spans="1:10" ht="73.5" customHeight="1">
      <c r="A11" s="8" t="s">
        <v>5</v>
      </c>
      <c r="B11" s="28"/>
      <c r="C11" s="27" t="s">
        <v>34</v>
      </c>
      <c r="D11" s="12">
        <v>5</v>
      </c>
      <c r="E11" s="12"/>
      <c r="F11" s="13"/>
      <c r="G11" s="14">
        <f>E11*D11</f>
        <v>0</v>
      </c>
      <c r="H11" s="3"/>
      <c r="I11" s="3"/>
      <c r="J11" s="3"/>
    </row>
    <row r="12" spans="1:10" ht="73.5" customHeight="1">
      <c r="A12" s="8" t="s">
        <v>10</v>
      </c>
      <c r="B12" s="29"/>
      <c r="C12" s="29"/>
      <c r="D12" s="12">
        <v>5</v>
      </c>
      <c r="E12" s="13"/>
      <c r="F12" s="14"/>
      <c r="G12" s="14">
        <f>D12*F12</f>
        <v>0</v>
      </c>
      <c r="H12" s="3"/>
      <c r="I12" s="3"/>
      <c r="J12" s="3"/>
    </row>
    <row r="13" spans="1:10" ht="73.5" customHeight="1">
      <c r="A13" s="8">
        <v>4</v>
      </c>
      <c r="B13" s="43" t="s">
        <v>42</v>
      </c>
      <c r="C13" s="19" t="s">
        <v>22</v>
      </c>
      <c r="D13" s="12">
        <v>68</v>
      </c>
      <c r="E13" s="18"/>
      <c r="F13" s="13"/>
      <c r="G13" s="14">
        <f>D13*E13</f>
        <v>0</v>
      </c>
      <c r="H13" s="3"/>
      <c r="I13" s="3"/>
      <c r="J13" s="3"/>
    </row>
    <row r="14" spans="1:10" ht="73.5" customHeight="1">
      <c r="A14" s="8" t="s">
        <v>6</v>
      </c>
      <c r="B14" s="28"/>
      <c r="C14" s="27" t="s">
        <v>34</v>
      </c>
      <c r="D14" s="12">
        <v>5</v>
      </c>
      <c r="E14" s="12"/>
      <c r="F14" s="13"/>
      <c r="G14" s="14">
        <f>D14*E14</f>
        <v>0</v>
      </c>
      <c r="H14" s="3"/>
      <c r="I14" s="3"/>
      <c r="J14" s="3"/>
    </row>
    <row r="15" spans="1:10" ht="73.5" customHeight="1">
      <c r="A15" s="8" t="s">
        <v>11</v>
      </c>
      <c r="B15" s="29"/>
      <c r="C15" s="29"/>
      <c r="D15" s="12">
        <v>5</v>
      </c>
      <c r="E15" s="13"/>
      <c r="F15" s="14"/>
      <c r="G15" s="14">
        <f>D15*F15</f>
        <v>0</v>
      </c>
      <c r="H15" s="3"/>
      <c r="I15" s="3"/>
      <c r="J15" s="3"/>
    </row>
    <row r="16" spans="1:10" ht="73.5" customHeight="1">
      <c r="A16" s="8">
        <v>5</v>
      </c>
      <c r="B16" s="33" t="s">
        <v>30</v>
      </c>
      <c r="C16" s="19" t="s">
        <v>23</v>
      </c>
      <c r="D16" s="12">
        <v>62</v>
      </c>
      <c r="E16" s="18"/>
      <c r="F16" s="13"/>
      <c r="G16" s="14"/>
      <c r="H16" s="3"/>
      <c r="I16" s="3"/>
      <c r="J16" s="3"/>
    </row>
    <row r="17" spans="1:10" ht="73.5" customHeight="1">
      <c r="A17" s="8" t="s">
        <v>12</v>
      </c>
      <c r="B17" s="28"/>
      <c r="C17" s="27" t="s">
        <v>34</v>
      </c>
      <c r="D17" s="12">
        <v>2</v>
      </c>
      <c r="E17" s="12"/>
      <c r="F17" s="13"/>
      <c r="G17" s="14">
        <f>D17*E17</f>
        <v>0</v>
      </c>
      <c r="H17" s="3"/>
      <c r="I17" s="3"/>
      <c r="J17" s="3"/>
    </row>
    <row r="18" spans="1:10" ht="73.5" customHeight="1">
      <c r="A18" s="8" t="s">
        <v>13</v>
      </c>
      <c r="B18" s="29"/>
      <c r="C18" s="29"/>
      <c r="D18" s="12">
        <v>2</v>
      </c>
      <c r="E18" s="13"/>
      <c r="F18" s="14"/>
      <c r="G18" s="14">
        <f>D18*F18</f>
        <v>0</v>
      </c>
      <c r="H18" s="3"/>
      <c r="I18" s="3"/>
      <c r="J18" s="3"/>
    </row>
    <row r="19" spans="1:10" ht="51" customHeight="1">
      <c r="A19" s="8">
        <v>6</v>
      </c>
      <c r="B19" s="41" t="s">
        <v>35</v>
      </c>
      <c r="C19" s="19" t="s">
        <v>23</v>
      </c>
      <c r="D19" s="12">
        <v>106</v>
      </c>
      <c r="E19" s="18"/>
      <c r="F19" s="13"/>
      <c r="G19" s="14">
        <f>E19*D19</f>
        <v>0</v>
      </c>
      <c r="H19" s="3"/>
      <c r="I19" s="3"/>
      <c r="J19" s="3"/>
    </row>
    <row r="20" spans="1:10" ht="65.25" customHeight="1">
      <c r="A20" s="8" t="s">
        <v>14</v>
      </c>
      <c r="B20" s="42"/>
      <c r="C20" s="39" t="s">
        <v>36</v>
      </c>
      <c r="D20" s="12">
        <v>5</v>
      </c>
      <c r="E20" s="12"/>
      <c r="F20" s="13"/>
      <c r="G20" s="14">
        <f>E20*D20</f>
        <v>0</v>
      </c>
      <c r="H20" s="3"/>
      <c r="I20" s="3"/>
      <c r="J20" s="3"/>
    </row>
    <row r="21" spans="1:10" ht="65.25" customHeight="1">
      <c r="A21" s="8" t="s">
        <v>15</v>
      </c>
      <c r="B21" s="42"/>
      <c r="C21" s="40"/>
      <c r="D21" s="12">
        <v>5</v>
      </c>
      <c r="E21" s="13"/>
      <c r="F21" s="14"/>
      <c r="G21" s="14">
        <f>F21*D21</f>
        <v>0</v>
      </c>
      <c r="H21" s="3"/>
      <c r="I21" s="3"/>
      <c r="J21" s="3"/>
    </row>
    <row r="22" spans="1:10" ht="15.75" thickBot="1">
      <c r="A22" s="30" t="s">
        <v>28</v>
      </c>
      <c r="B22" s="31"/>
      <c r="C22" s="31"/>
      <c r="D22" s="31"/>
      <c r="E22" s="31"/>
      <c r="F22" s="32"/>
      <c r="G22" s="6">
        <f>SUM(G5:G21)</f>
        <v>0</v>
      </c>
      <c r="H22" s="3"/>
      <c r="I22" s="3"/>
      <c r="J22" s="3"/>
    </row>
    <row r="23" spans="1:10" ht="27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7" t="s">
        <v>17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63.75">
      <c r="A25" s="8" t="s">
        <v>0</v>
      </c>
      <c r="B25" s="9" t="s">
        <v>1</v>
      </c>
      <c r="C25" s="10" t="s">
        <v>2</v>
      </c>
      <c r="D25" s="11" t="s">
        <v>24</v>
      </c>
      <c r="E25" s="4" t="s">
        <v>25</v>
      </c>
      <c r="F25" s="4" t="s">
        <v>26</v>
      </c>
      <c r="G25" s="5" t="s">
        <v>27</v>
      </c>
      <c r="H25" s="3"/>
      <c r="I25" s="3"/>
      <c r="J25" s="3"/>
    </row>
    <row r="26" spans="1:10" ht="20.25" customHeight="1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/>
      <c r="H26" s="3"/>
      <c r="I26" s="3"/>
      <c r="J26" s="3"/>
    </row>
    <row r="27" spans="1:10" ht="60.75" customHeight="1">
      <c r="A27" s="25">
        <v>1</v>
      </c>
      <c r="B27" s="33" t="s">
        <v>37</v>
      </c>
      <c r="C27" s="27" t="s">
        <v>16</v>
      </c>
      <c r="D27" s="20">
        <v>10</v>
      </c>
      <c r="E27" s="20"/>
      <c r="F27" s="22"/>
      <c r="G27" s="34">
        <f>D27*E27</f>
        <v>0</v>
      </c>
      <c r="H27" s="3"/>
      <c r="I27" s="3"/>
      <c r="J27" s="3"/>
    </row>
    <row r="28" spans="1:10" ht="14.25" customHeight="1">
      <c r="A28" s="26"/>
      <c r="B28" s="28"/>
      <c r="C28" s="28"/>
      <c r="D28" s="21"/>
      <c r="E28" s="21"/>
      <c r="F28" s="23"/>
      <c r="G28" s="35"/>
      <c r="H28" s="3"/>
      <c r="I28" s="3"/>
      <c r="J28" s="3"/>
    </row>
    <row r="29" spans="1:10" ht="75" customHeight="1">
      <c r="A29" s="8" t="s">
        <v>3</v>
      </c>
      <c r="B29" s="29"/>
      <c r="C29" s="29"/>
      <c r="D29" s="12">
        <v>170</v>
      </c>
      <c r="E29" s="13"/>
      <c r="F29" s="14"/>
      <c r="G29" s="14">
        <f>D29*F29</f>
        <v>0</v>
      </c>
      <c r="H29" s="3"/>
      <c r="I29" s="3"/>
      <c r="J29" s="3"/>
    </row>
    <row r="30" spans="1:10" ht="70.5" customHeight="1">
      <c r="A30" s="25">
        <v>2</v>
      </c>
      <c r="B30" s="43" t="s">
        <v>41</v>
      </c>
      <c r="C30" s="27" t="s">
        <v>16</v>
      </c>
      <c r="D30" s="20">
        <v>11</v>
      </c>
      <c r="E30" s="20"/>
      <c r="F30" s="22"/>
      <c r="G30" s="34">
        <f>D30*E30</f>
        <v>0</v>
      </c>
      <c r="H30" s="3"/>
      <c r="I30" s="3"/>
      <c r="J30" s="3"/>
    </row>
    <row r="31" spans="1:10" ht="11.25" customHeight="1">
      <c r="A31" s="26"/>
      <c r="B31" s="28"/>
      <c r="C31" s="28"/>
      <c r="D31" s="21"/>
      <c r="E31" s="21"/>
      <c r="F31" s="23"/>
      <c r="G31" s="35"/>
      <c r="H31" s="3"/>
      <c r="I31" s="3"/>
      <c r="J31" s="3"/>
    </row>
    <row r="32" spans="1:10" ht="74.25" customHeight="1">
      <c r="A32" s="8" t="s">
        <v>4</v>
      </c>
      <c r="B32" s="29"/>
      <c r="C32" s="29"/>
      <c r="D32" s="12">
        <v>276</v>
      </c>
      <c r="E32" s="13"/>
      <c r="F32" s="14"/>
      <c r="G32" s="14">
        <f>D32*F32</f>
        <v>0</v>
      </c>
      <c r="H32" s="3"/>
      <c r="I32" s="3"/>
      <c r="J32" s="3"/>
    </row>
    <row r="33" spans="1:10" ht="74.25" customHeight="1">
      <c r="A33" s="25">
        <v>3</v>
      </c>
      <c r="B33" s="43" t="s">
        <v>43</v>
      </c>
      <c r="C33" s="27" t="s">
        <v>16</v>
      </c>
      <c r="D33" s="20">
        <v>13</v>
      </c>
      <c r="E33" s="20"/>
      <c r="F33" s="22"/>
      <c r="G33" s="34">
        <f>D33*E33</f>
        <v>0</v>
      </c>
      <c r="H33" s="3"/>
      <c r="I33" s="3"/>
      <c r="J33" s="3"/>
    </row>
    <row r="34" spans="1:10" ht="8.25" customHeight="1">
      <c r="A34" s="26"/>
      <c r="B34" s="28"/>
      <c r="C34" s="28"/>
      <c r="D34" s="21"/>
      <c r="E34" s="21"/>
      <c r="F34" s="23"/>
      <c r="G34" s="35"/>
      <c r="H34" s="3"/>
      <c r="I34" s="3"/>
      <c r="J34" s="3"/>
    </row>
    <row r="35" spans="1:10" ht="74.25" customHeight="1">
      <c r="A35" s="8" t="s">
        <v>5</v>
      </c>
      <c r="B35" s="29"/>
      <c r="C35" s="29"/>
      <c r="D35" s="12">
        <v>270</v>
      </c>
      <c r="E35" s="13"/>
      <c r="F35" s="14"/>
      <c r="G35" s="14">
        <f>D35*F35</f>
        <v>0</v>
      </c>
      <c r="H35" s="3"/>
      <c r="I35" s="3"/>
      <c r="J35" s="3"/>
    </row>
    <row r="36" spans="1:10" ht="67.5" customHeight="1">
      <c r="A36" s="25">
        <v>4</v>
      </c>
      <c r="B36" s="33" t="s">
        <v>38</v>
      </c>
      <c r="C36" s="27" t="s">
        <v>16</v>
      </c>
      <c r="D36" s="20">
        <v>2</v>
      </c>
      <c r="E36" s="20"/>
      <c r="F36" s="22"/>
      <c r="G36" s="34">
        <f>D36*E36</f>
        <v>0</v>
      </c>
      <c r="H36" s="3"/>
      <c r="I36" s="3"/>
      <c r="J36" s="3"/>
    </row>
    <row r="37" spans="1:10" ht="20.25" customHeight="1" hidden="1">
      <c r="A37" s="26"/>
      <c r="B37" s="28"/>
      <c r="C37" s="28"/>
      <c r="D37" s="21"/>
      <c r="E37" s="21"/>
      <c r="F37" s="23"/>
      <c r="G37" s="35"/>
      <c r="H37" s="3"/>
      <c r="I37" s="3"/>
      <c r="J37" s="3"/>
    </row>
    <row r="38" spans="1:10" ht="55.5" customHeight="1">
      <c r="A38" s="8" t="s">
        <v>6</v>
      </c>
      <c r="B38" s="29"/>
      <c r="C38" s="29"/>
      <c r="D38" s="12">
        <v>2</v>
      </c>
      <c r="E38" s="13"/>
      <c r="F38" s="14"/>
      <c r="G38" s="14">
        <f>D38*F38</f>
        <v>0</v>
      </c>
      <c r="H38" s="3"/>
      <c r="I38" s="3"/>
      <c r="J38" s="3"/>
    </row>
    <row r="39" spans="1:10" ht="62.25" customHeight="1">
      <c r="A39" s="25">
        <v>5</v>
      </c>
      <c r="B39" s="33" t="s">
        <v>39</v>
      </c>
      <c r="C39" s="27" t="s">
        <v>16</v>
      </c>
      <c r="D39" s="20">
        <v>10</v>
      </c>
      <c r="E39" s="20"/>
      <c r="F39" s="22"/>
      <c r="G39" s="34">
        <f>D39*E39</f>
        <v>0</v>
      </c>
      <c r="H39" s="3"/>
      <c r="I39" s="3"/>
      <c r="J39" s="3"/>
    </row>
    <row r="40" spans="1:10" ht="17.25" customHeight="1">
      <c r="A40" s="26"/>
      <c r="B40" s="28"/>
      <c r="C40" s="28"/>
      <c r="D40" s="21"/>
      <c r="E40" s="21"/>
      <c r="F40" s="23"/>
      <c r="G40" s="35"/>
      <c r="H40" s="3"/>
      <c r="I40" s="3"/>
      <c r="J40" s="3"/>
    </row>
    <row r="41" spans="1:10" ht="75" customHeight="1">
      <c r="A41" s="8" t="s">
        <v>12</v>
      </c>
      <c r="B41" s="29"/>
      <c r="C41" s="29"/>
      <c r="D41" s="12">
        <v>230</v>
      </c>
      <c r="E41" s="13"/>
      <c r="F41" s="14"/>
      <c r="G41" s="14">
        <f>D41*F41</f>
        <v>0</v>
      </c>
      <c r="H41" s="3"/>
      <c r="I41" s="3"/>
      <c r="J41" s="3"/>
    </row>
    <row r="42" spans="1:10" ht="45.75" customHeight="1">
      <c r="A42" s="8">
        <v>6</v>
      </c>
      <c r="B42" s="10" t="s">
        <v>7</v>
      </c>
      <c r="C42" s="10" t="s">
        <v>8</v>
      </c>
      <c r="D42" s="12">
        <v>4</v>
      </c>
      <c r="E42" s="12"/>
      <c r="F42" s="13"/>
      <c r="G42" s="14"/>
      <c r="H42" s="3"/>
      <c r="I42" s="3"/>
      <c r="J42" s="3"/>
    </row>
    <row r="43" spans="1:10" ht="15.75" thickBot="1">
      <c r="A43" s="30" t="s">
        <v>29</v>
      </c>
      <c r="B43" s="31"/>
      <c r="C43" s="31"/>
      <c r="D43" s="31"/>
      <c r="E43" s="31"/>
      <c r="F43" s="32"/>
      <c r="G43" s="6">
        <f>SUM(G27:G42)</f>
        <v>0</v>
      </c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 thickBo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90.75" thickBot="1">
      <c r="A46" s="3"/>
      <c r="B46" s="3"/>
      <c r="C46" s="3"/>
      <c r="D46" s="3"/>
      <c r="E46" s="3"/>
      <c r="F46" s="15" t="s">
        <v>19</v>
      </c>
      <c r="G46" s="16">
        <f>G43+G22</f>
        <v>0</v>
      </c>
      <c r="H46" s="3"/>
      <c r="I46" s="3"/>
      <c r="J46" s="3"/>
    </row>
    <row r="48" spans="1:2" ht="48" customHeight="1">
      <c r="A48" s="24" t="s">
        <v>18</v>
      </c>
      <c r="B48" s="24"/>
    </row>
  </sheetData>
  <sheetProtection/>
  <mergeCells count="50">
    <mergeCell ref="B36:B38"/>
    <mergeCell ref="B33:B35"/>
    <mergeCell ref="A33:A34"/>
    <mergeCell ref="B19:B21"/>
    <mergeCell ref="C14:C15"/>
    <mergeCell ref="B16:B18"/>
    <mergeCell ref="C33:C35"/>
    <mergeCell ref="A30:A31"/>
    <mergeCell ref="A36:A37"/>
    <mergeCell ref="C36:C38"/>
    <mergeCell ref="B5:B6"/>
    <mergeCell ref="C5:C6"/>
    <mergeCell ref="B27:B29"/>
    <mergeCell ref="B30:B32"/>
    <mergeCell ref="C27:C29"/>
    <mergeCell ref="B10:B12"/>
    <mergeCell ref="B7:B9"/>
    <mergeCell ref="C8:C9"/>
    <mergeCell ref="C20:C21"/>
    <mergeCell ref="B13:B15"/>
    <mergeCell ref="D27:D28"/>
    <mergeCell ref="A27:A28"/>
    <mergeCell ref="C11:C12"/>
    <mergeCell ref="A22:F22"/>
    <mergeCell ref="C17:C18"/>
    <mergeCell ref="G36:G37"/>
    <mergeCell ref="E27:E28"/>
    <mergeCell ref="G27:G28"/>
    <mergeCell ref="F27:F28"/>
    <mergeCell ref="C30:C32"/>
    <mergeCell ref="D30:D31"/>
    <mergeCell ref="E30:E31"/>
    <mergeCell ref="F30:F31"/>
    <mergeCell ref="G30:G31"/>
    <mergeCell ref="G39:G40"/>
    <mergeCell ref="D33:D34"/>
    <mergeCell ref="E33:E34"/>
    <mergeCell ref="F33:F34"/>
    <mergeCell ref="G33:G34"/>
    <mergeCell ref="D36:D37"/>
    <mergeCell ref="E36:E37"/>
    <mergeCell ref="F36:F37"/>
    <mergeCell ref="A48:B48"/>
    <mergeCell ref="A39:A40"/>
    <mergeCell ref="C39:C41"/>
    <mergeCell ref="D39:D40"/>
    <mergeCell ref="E39:E40"/>
    <mergeCell ref="F39:F40"/>
    <mergeCell ref="A43:F43"/>
    <mergeCell ref="B39:B41"/>
  </mergeCells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Grzegorz Gros</cp:lastModifiedBy>
  <cp:lastPrinted>2023-01-17T12:42:57Z</cp:lastPrinted>
  <dcterms:created xsi:type="dcterms:W3CDTF">2016-01-28T10:00:51Z</dcterms:created>
  <dcterms:modified xsi:type="dcterms:W3CDTF">2023-01-30T08:12:32Z</dcterms:modified>
  <cp:category/>
  <cp:version/>
  <cp:contentType/>
  <cp:contentStatus/>
</cp:coreProperties>
</file>