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morski\Zamowienia Publiczne\Ania Z\2022\252\2022.06.28_N_252_9-22_D&amp;B_ODDZIAŁ OTOLARYNGOLOGICZNY\5. OTWARCIE\"/>
    </mc:Choice>
  </mc:AlternateContent>
  <bookViews>
    <workbookView xWindow="0" yWindow="0" windowWidth="19200" windowHeight="11595"/>
  </bookViews>
  <sheets>
    <sheet name="Informacja z otwarcia" sheetId="1" r:id="rId1"/>
    <sheet name="Arkusz1" sheetId="2" r:id="rId2"/>
  </sheets>
  <definedNames>
    <definedName name="_xlnm.Print_Area" localSheetId="0">'Informacja z otwarcia'!$A$1:$F$13</definedName>
  </definedNames>
  <calcPr calcId="152511" fullPrecision="0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<sst xmlns="http://schemas.openxmlformats.org/spreadsheetml/2006/main" count="24" uniqueCount="22">
  <si>
    <t>1.</t>
  </si>
  <si>
    <t>Nazwa Wykonawcy</t>
  </si>
  <si>
    <t xml:space="preserve">                                                                                                 </t>
  </si>
  <si>
    <t xml:space="preserve">INFORMACJA Z OTWARCIA OFERT </t>
  </si>
  <si>
    <t>Kwota, jaką Zamawiający zamierza przeznaczyć na sfinansowanie zamówienia (brutto)</t>
  </si>
  <si>
    <t xml:space="preserve">Numer zadania </t>
  </si>
  <si>
    <t>Zamawiający na podstawie art. 222 ust. 1 ustawy z dnia 11 września 2019 roku Prawo Zamówień Publicznych   (t. j. Dz. U. z 2019 r. poz. 2019 z późn. zm.) przekazuje poniżej informacje, o których mowa w art. 222 ust. 5 ustawy Prawo Zamówień Publicznych.</t>
  </si>
  <si>
    <t>Numer zadania</t>
  </si>
  <si>
    <t>Nr sprawy D25M/252/N/9-22rj/22</t>
  </si>
  <si>
    <t>Gdynia, dnia 28.06.2022</t>
  </si>
  <si>
    <t>Okres gwarancji</t>
  </si>
  <si>
    <t>Otwarcie ofert odbyło się w dniu 28.06.2022 o godz. 10:30</t>
  </si>
  <si>
    <t>Waga kryterium: 20%</t>
  </si>
  <si>
    <t>Sporządziła: Agnieszka Korolczuk</t>
  </si>
  <si>
    <r>
      <rPr>
        <b/>
        <sz val="10"/>
        <color theme="1"/>
        <rFont val="Calibri"/>
        <family val="2"/>
        <charset val="238"/>
        <scheme val="minor"/>
      </rPr>
      <t>MEDICOM SP. Z O.O.</t>
    </r>
    <r>
      <rPr>
        <sz val="10"/>
        <color theme="1"/>
        <rFont val="Calibri"/>
        <family val="2"/>
        <charset val="238"/>
        <scheme val="minor"/>
      </rPr>
      <t>, ul. M. Skłodowskiej-Curie 34, 41-819 Zabrze NIP 6480000516</t>
    </r>
  </si>
  <si>
    <t>2.</t>
  </si>
  <si>
    <t>36 miesięcy</t>
  </si>
  <si>
    <r>
      <rPr>
        <b/>
        <sz val="10"/>
        <color theme="1"/>
        <rFont val="Calibri"/>
        <family val="2"/>
        <charset val="238"/>
        <scheme val="minor"/>
      </rPr>
      <t>WEMA WENTA SP. Z O.O. SP.K.</t>
    </r>
    <r>
      <rPr>
        <sz val="10"/>
        <color theme="1"/>
        <rFont val="Calibri"/>
        <family val="2"/>
        <charset val="238"/>
        <scheme val="minor"/>
      </rPr>
      <t>, ul. Chłopska 20, 84-239 Bolszewo NIP 5882454905</t>
    </r>
  </si>
  <si>
    <t>65 miesięcy</t>
  </si>
  <si>
    <r>
      <rPr>
        <b/>
        <sz val="10"/>
        <color theme="1"/>
        <rFont val="Calibri"/>
        <family val="2"/>
        <charset val="238"/>
        <scheme val="minor"/>
      </rPr>
      <t>CLIMAMEDIC SP. Z O.O. SP.K.</t>
    </r>
    <r>
      <rPr>
        <sz val="10"/>
        <color theme="1"/>
        <rFont val="Calibri"/>
        <family val="2"/>
        <charset val="238"/>
        <scheme val="minor"/>
      </rPr>
      <t xml:space="preserve"> Reguły, ul. Stanisława Bodycha 73A, 05-816 Michałowice NIP 5342442904</t>
    </r>
  </si>
  <si>
    <t>120 miesięcy</t>
  </si>
  <si>
    <r>
      <rPr>
        <b/>
        <sz val="9"/>
        <color theme="1"/>
        <rFont val="Calibri"/>
        <family val="2"/>
        <charset val="238"/>
        <scheme val="minor"/>
      </rPr>
      <t xml:space="preserve">Otwarcie ofert na: „Wykonanie robót budowlanych w formule zaprojektuj i wybuduj dla zadania pn.: „Przebudowa i adaptacja obszaru Oddziału Otolaryngologicznego w Szpitalu im. Św. Wincentego a'Paulo w Gdyni”  </t>
    </r>
    <r>
      <rPr>
        <b/>
        <sz val="10"/>
        <color theme="1"/>
        <rFont val="Calibri"/>
        <family val="2"/>
        <charset val="238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</si>
</sst>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3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 vertical="center"/>
    </xf>
    <xf numFmtId="0" fontId="2" fillId="0" borderId="6" xfId="0" applyFont="1" applyBorder="1"/>
    <xf numFmtId="0" fontId="3" fillId="2" borderId="0" xfId="0" applyFont="1" applyFill="1" applyBorder="1"/>
    <xf numFmtId="0" fontId="3" fillId="2" borderId="6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164" fontId="3" fillId="5" borderId="11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/>
    <xf numFmtId="0" fontId="2" fillId="0" borderId="12" xfId="0" applyFont="1" applyBorder="1"/>
    <xf numFmtId="0" fontId="2" fillId="0" borderId="13" xfId="0" applyFont="1" applyBorder="1"/>
    <xf numFmtId="164" fontId="2" fillId="0" borderId="14" xfId="0" applyNumberFormat="1" applyFont="1" applyBorder="1"/>
    <xf numFmtId="0" fontId="2" fillId="2" borderId="1" xfId="0" applyFont="1" applyFill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164" fontId="5" fillId="6" borderId="0" xfId="0" applyNumberFormat="1" applyFont="1" applyFill="1" applyAlignment="1">
      <alignment horizontal="center"/>
    </xf>
    <xf numFmtId="164" fontId="2" fillId="6" borderId="11" xfId="0" applyNumberFormat="1" applyFont="1" applyFill="1" applyBorder="1" applyAlignment="1">
      <alignment horizontal="center"/>
    </xf>
    <xf numFmtId="0" fontId="2" fillId="0" borderId="5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" fillId="2" borderId="5" xfId="0" applyFont="1" applyFill="1" applyBorder="1" applyAlignment="1">
      <alignment wrapText="1"/>
    </xf>
    <xf numFmtId="0" fontId="0" fillId="0" borderId="0" xfId="0" applyAlignment="1"/>
    <xf numFmtId="0" fontId="0" fillId="0" borderId="6" xfId="0" applyBorder="1" applyAlignment="1"/>
    <xf numFmtId="0" fontId="2" fillId="2" borderId="1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64" fontId="3" fillId="5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3" fillId="0" borderId="0" xfId="0" applyFont="1" applyBorder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4"/>
  <sheetViews>
    <sheetView tabSelected="1" view="pageBreakPreview" zoomScaleNormal="95" zoomScaleSheetLayoutView="100" workbookViewId="0">
      <selection activeCell="E6" sqref="E6:E8"/>
    </sheetView>
  </sheetViews>
  <sheetFormatPr defaultRowHeight="15" x14ac:dyDescent="0.25"/>
  <cols>
    <col min="1" max="1" width="38.5703125" customWidth="1"/>
    <col min="2" max="2" width="26.140625" customWidth="1"/>
    <col min="3" max="3" width="25.140625" customWidth="1"/>
    <col min="4" max="4" width="23.140625" customWidth="1"/>
    <col min="5" max="5" width="18" customWidth="1"/>
    <col min="6" max="6" width="26" customWidth="1"/>
  </cols>
  <sheetData>
    <row r="1" spans="1:10" x14ac:dyDescent="0.25">
      <c r="A1" s="4" t="s">
        <v>8</v>
      </c>
      <c r="B1" s="5"/>
      <c r="C1" s="5"/>
      <c r="D1" s="5"/>
      <c r="E1" s="5" t="s">
        <v>9</v>
      </c>
      <c r="F1" s="6"/>
    </row>
    <row r="2" spans="1:10" x14ac:dyDescent="0.25">
      <c r="A2" s="7"/>
      <c r="B2" s="8"/>
      <c r="C2" s="44" t="s">
        <v>3</v>
      </c>
      <c r="D2" s="9"/>
      <c r="E2" s="8"/>
      <c r="F2" s="10"/>
    </row>
    <row r="3" spans="1:10" ht="35.25" customHeight="1" x14ac:dyDescent="0.25">
      <c r="A3" s="31" t="s">
        <v>6</v>
      </c>
      <c r="B3" s="32"/>
      <c r="C3" s="32"/>
      <c r="D3" s="32"/>
      <c r="E3" s="32"/>
      <c r="F3" s="33"/>
    </row>
    <row r="4" spans="1:10" s="2" customFormat="1" ht="51" customHeight="1" x14ac:dyDescent="0.25">
      <c r="A4" s="34" t="s">
        <v>21</v>
      </c>
      <c r="B4" s="35"/>
      <c r="C4" s="35"/>
      <c r="D4" s="35"/>
      <c r="E4" s="35"/>
      <c r="F4" s="36"/>
    </row>
    <row r="5" spans="1:10" s="2" customFormat="1" x14ac:dyDescent="0.25">
      <c r="A5" s="23" t="s">
        <v>11</v>
      </c>
      <c r="B5" s="11"/>
      <c r="C5" s="11"/>
      <c r="D5" s="11"/>
      <c r="E5" s="11"/>
      <c r="F5" s="12"/>
    </row>
    <row r="6" spans="1:10" x14ac:dyDescent="0.25">
      <c r="A6" s="40" t="s">
        <v>5</v>
      </c>
      <c r="B6" s="39" t="s">
        <v>1</v>
      </c>
      <c r="C6" s="39"/>
      <c r="D6" s="39"/>
      <c r="E6" s="41" t="s">
        <v>7</v>
      </c>
      <c r="F6" s="42" t="s">
        <v>4</v>
      </c>
    </row>
    <row r="7" spans="1:10" ht="61.5" customHeight="1" x14ac:dyDescent="0.25">
      <c r="A7" s="40"/>
      <c r="B7" s="3" t="s">
        <v>14</v>
      </c>
      <c r="C7" s="3" t="s">
        <v>17</v>
      </c>
      <c r="D7" s="3" t="s">
        <v>19</v>
      </c>
      <c r="E7" s="41"/>
      <c r="F7" s="42"/>
      <c r="J7" s="1"/>
    </row>
    <row r="8" spans="1:10" ht="16.5" customHeight="1" x14ac:dyDescent="0.25">
      <c r="A8" s="40"/>
      <c r="B8" s="13">
        <v>1</v>
      </c>
      <c r="C8" s="13">
        <v>2</v>
      </c>
      <c r="D8" s="13">
        <v>3</v>
      </c>
      <c r="E8" s="41"/>
      <c r="F8" s="42"/>
    </row>
    <row r="9" spans="1:10" x14ac:dyDescent="0.25">
      <c r="A9" s="14" t="s">
        <v>0</v>
      </c>
      <c r="B9" s="15"/>
      <c r="C9" s="15">
        <v>3466646.9</v>
      </c>
      <c r="D9" s="15">
        <v>4021359.96</v>
      </c>
      <c r="E9" s="16" t="s">
        <v>0</v>
      </c>
      <c r="F9" s="29">
        <v>1796821.62</v>
      </c>
    </row>
    <row r="10" spans="1:10" x14ac:dyDescent="0.25">
      <c r="A10" s="14" t="s">
        <v>15</v>
      </c>
      <c r="B10" s="15">
        <v>198180</v>
      </c>
      <c r="C10" s="15"/>
      <c r="D10" s="15"/>
      <c r="E10" s="16" t="s">
        <v>15</v>
      </c>
      <c r="F10" s="30">
        <v>188571.42</v>
      </c>
    </row>
    <row r="11" spans="1:10" x14ac:dyDescent="0.25">
      <c r="A11" s="37" t="s">
        <v>2</v>
      </c>
      <c r="B11" s="38"/>
      <c r="C11" s="38"/>
      <c r="D11" s="38"/>
      <c r="E11" s="38"/>
      <c r="F11" s="22">
        <f>SUM(F9:F10)</f>
        <v>1985393.04</v>
      </c>
    </row>
    <row r="12" spans="1:10" x14ac:dyDescent="0.25">
      <c r="A12" s="43" t="s">
        <v>10</v>
      </c>
      <c r="B12" s="28" t="s">
        <v>16</v>
      </c>
      <c r="C12" s="28" t="s">
        <v>18</v>
      </c>
      <c r="D12" s="28" t="s">
        <v>20</v>
      </c>
      <c r="E12" s="27"/>
      <c r="F12" s="17" t="s">
        <v>12</v>
      </c>
    </row>
    <row r="13" spans="1:10" ht="29.25" customHeight="1" thickBot="1" x14ac:dyDescent="0.3">
      <c r="A13" s="24" t="s">
        <v>13</v>
      </c>
      <c r="B13" s="25"/>
      <c r="C13" s="25"/>
      <c r="D13" s="25"/>
      <c r="E13" s="25"/>
      <c r="F13" s="26"/>
    </row>
    <row r="14" spans="1:10" ht="15.75" thickBot="1" x14ac:dyDescent="0.3">
      <c r="A14" s="18"/>
      <c r="B14" s="19"/>
      <c r="C14" s="19"/>
      <c r="D14" s="19"/>
      <c r="E14" s="20"/>
      <c r="F14" s="21"/>
    </row>
  </sheetData>
  <mergeCells count="7">
    <mergeCell ref="A3:F3"/>
    <mergeCell ref="A4:F4"/>
    <mergeCell ref="A11:E11"/>
    <mergeCell ref="B6:D6"/>
    <mergeCell ref="A6:A8"/>
    <mergeCell ref="E6:E8"/>
    <mergeCell ref="F6:F8"/>
  </mergeCells>
  <pageMargins left="0.25" right="0.25" top="0.75" bottom="0.75" header="0.3" footer="0.3"/>
  <pageSetup paperSize="9" scale="90" fitToHeight="0" orientation="landscape" r:id="rId1"/>
  <rowBreaks count="1" manualBreakCount="1">
    <brk id="13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Informacja z otwarcia</vt:lpstr>
      <vt:lpstr>Arkusz1</vt:lpstr>
      <vt:lpstr>'Informacja z otwarcia'!Obszar_wydruku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Pospiech</dc:creator>
  <cp:lastModifiedBy>Agnieszka Korolczuk</cp:lastModifiedBy>
  <cp:lastPrinted>2021-07-12T12:07:49Z</cp:lastPrinted>
  <dcterms:created xsi:type="dcterms:W3CDTF">2016-10-24T07:45:49Z</dcterms:created>
  <dcterms:modified xsi:type="dcterms:W3CDTF">2022-06-28T09:09:30Z</dcterms:modified>
</cp:coreProperties>
</file>