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arta.kolada\Desktop\Desktop\POSTĘPOWANIA\Postępowania 2022\ZP-G-48-22 - GAZY TECHNICZNE wszyscy\PLATFORMA\"/>
    </mc:Choice>
  </mc:AlternateContent>
  <xr:revisionPtr revIDLastSave="0" documentId="8_{2696D121-EBCF-4B7D-B0C4-DA5CCF9935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1" l="1"/>
  <c r="J26" i="1"/>
  <c r="H16" i="1"/>
  <c r="G16" i="1"/>
</calcChain>
</file>

<file path=xl/sharedStrings.xml><?xml version="1.0" encoding="utf-8"?>
<sst xmlns="http://schemas.openxmlformats.org/spreadsheetml/2006/main" count="47" uniqueCount="31">
  <si>
    <t>Nazwa gazu</t>
  </si>
  <si>
    <t>Lp.</t>
  </si>
  <si>
    <t>Uwagi</t>
  </si>
  <si>
    <t>CZĘŚĆ IV</t>
  </si>
  <si>
    <t>Wartość 
netto PLN</t>
  </si>
  <si>
    <t>Wartość 
brutto PLN</t>
  </si>
  <si>
    <t>Argon 5,0 (czystość ≥ 99,999%, sprężony)</t>
  </si>
  <si>
    <t>Azot 5,0 (czystość ≥99,999%, sprężony)</t>
  </si>
  <si>
    <t>Hel 6,0 (czystość ≥99,9999%, sprężony)</t>
  </si>
  <si>
    <t>Mieszanka gazu argon 95% / wodór 5%
(wg PN-EN ISO 14175, wodór - 5%±0,5, argon - reszta, woda≤40 ppm)</t>
  </si>
  <si>
    <t>Argon techniczny (czystość ≥ 99,99%, sprężony)</t>
  </si>
  <si>
    <t>Powietrze  (czystość ≥ 99,999%, sprężony)</t>
  </si>
  <si>
    <t>Cena netto / brutto</t>
  </si>
  <si>
    <t xml:space="preserve">Cena netto / brutto dzierżawy za jedną butle na miesiąc </t>
  </si>
  <si>
    <t>dzierżawa butli 
(50 l)</t>
  </si>
  <si>
    <t>dzierżawa butli 
(30 l)</t>
  </si>
  <si>
    <t>dzierżawa butli 
(40 l)</t>
  </si>
  <si>
    <t>Argon 6,0 (czystość ≥99,9999%, sprężony)</t>
  </si>
  <si>
    <t>Cena jedn. netto + koszt napełnienia+ transportu+
opłaty drogowe
(szt)</t>
  </si>
  <si>
    <r>
      <t xml:space="preserve">Lokalizacja: </t>
    </r>
    <r>
      <rPr>
        <b/>
        <sz val="14"/>
        <color rgb="FFFF0000"/>
        <rFont val="Calibri"/>
        <family val="2"/>
        <charset val="238"/>
        <scheme val="minor"/>
      </rPr>
      <t xml:space="preserve">Poznań, 61-362, Forteczna 12 oraz Wierzenica, 62-006, Kręta 12 </t>
    </r>
  </si>
  <si>
    <t>Zapotrzebowanie na gazy techniczne (czyste i mieszaniny) w Sieci Badawczej Łukasiewicz - Instytucie Metali Nieżelaznych w 2023 r.</t>
  </si>
  <si>
    <t xml:space="preserve">jednostka miary </t>
  </si>
  <si>
    <t>m3</t>
  </si>
  <si>
    <t xml:space="preserve">Planowana ilość </t>
  </si>
  <si>
    <t>CZĘŚĆ V</t>
  </si>
  <si>
    <t>Jedniostka 
miary</t>
  </si>
  <si>
    <t>Planowana 
ilość</t>
  </si>
  <si>
    <t>Cena jedn. netto + koszt napełnienia+ transportu+
opłaty drogowe</t>
  </si>
  <si>
    <t>Azot ciekły (skroplony)</t>
  </si>
  <si>
    <t>kg</t>
  </si>
  <si>
    <t>dewary 15, 25, 27, 60, 70 i 120 litrów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</si>
</sst>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6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6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2">
    <cellStyle name="Normalny" xfId="0" builtinId="0"/>
    <cellStyle name="Walutowy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26"/>
  <sheetViews>
    <sheetView tabSelected="1" topLeftCell="B10" workbookViewId="0">
      <selection activeCell="I27" sqref="I27"/>
    </sheetView>
  </sheetViews>
  <sheetFormatPr defaultColWidth="9.140625" defaultRowHeight="15" x14ac:dyDescent="0.25"/>
  <cols>
    <col min="1" max="1" width="9.7109375" customWidth="1"/>
    <col min="2" max="2" width="4.7109375" customWidth="1"/>
    <col min="3" max="3" width="79.85546875" customWidth="1"/>
    <col min="4" max="4" width="10.140625" style="19" bestFit="1" customWidth="1"/>
    <col min="5" max="5" width="15.7109375" customWidth="1"/>
    <col min="6" max="6" width="20.42578125" customWidth="1"/>
    <col min="7" max="8" width="15.7109375" customWidth="1"/>
    <col min="9" max="9" width="43.7109375" customWidth="1"/>
    <col min="10" max="15" width="9.140625" hidden="1" customWidth="1"/>
    <col min="16" max="16" width="11.85546875" hidden="1" customWidth="1"/>
    <col min="17" max="18" width="9.140625" hidden="1" customWidth="1"/>
    <col min="19" max="25" width="0" hidden="1" customWidth="1"/>
  </cols>
  <sheetData>
    <row r="2" spans="2:9" ht="18.75" x14ac:dyDescent="0.3">
      <c r="B2" s="1" t="s">
        <v>20</v>
      </c>
    </row>
    <row r="3" spans="2:9" ht="18.75" x14ac:dyDescent="0.3">
      <c r="B3" s="1" t="s">
        <v>19</v>
      </c>
    </row>
    <row r="4" spans="2:9" ht="18.75" x14ac:dyDescent="0.3">
      <c r="B4" s="1"/>
    </row>
    <row r="5" spans="2:9" ht="18.75" x14ac:dyDescent="0.3">
      <c r="B5" s="1"/>
      <c r="C5" s="6" t="s">
        <v>3</v>
      </c>
      <c r="D5" s="20"/>
    </row>
    <row r="6" spans="2:9" ht="19.5" thickBot="1" x14ac:dyDescent="0.35">
      <c r="B6" s="1"/>
      <c r="C6" s="6"/>
      <c r="D6" s="20"/>
    </row>
    <row r="7" spans="2:9" ht="75.75" thickBot="1" x14ac:dyDescent="0.3">
      <c r="B7" s="7" t="s">
        <v>1</v>
      </c>
      <c r="C7" s="8" t="s">
        <v>0</v>
      </c>
      <c r="D7" s="7" t="s">
        <v>21</v>
      </c>
      <c r="E7" s="7" t="s">
        <v>23</v>
      </c>
      <c r="F7" s="7" t="s">
        <v>18</v>
      </c>
      <c r="G7" s="28" t="s">
        <v>4</v>
      </c>
      <c r="H7" s="7" t="s">
        <v>5</v>
      </c>
      <c r="I7" s="7" t="s">
        <v>2</v>
      </c>
    </row>
    <row r="8" spans="2:9" ht="30" customHeight="1" x14ac:dyDescent="0.25">
      <c r="B8" s="4">
        <v>1</v>
      </c>
      <c r="C8" s="9" t="s">
        <v>10</v>
      </c>
      <c r="D8" s="21" t="s">
        <v>22</v>
      </c>
      <c r="E8" s="21">
        <v>1651</v>
      </c>
      <c r="F8" s="25"/>
      <c r="G8" s="29"/>
      <c r="H8" s="31"/>
      <c r="I8" s="15" t="s">
        <v>15</v>
      </c>
    </row>
    <row r="9" spans="2:9" ht="30" customHeight="1" x14ac:dyDescent="0.25">
      <c r="B9" s="4">
        <v>2</v>
      </c>
      <c r="C9" s="9" t="s">
        <v>6</v>
      </c>
      <c r="D9" s="21" t="s">
        <v>22</v>
      </c>
      <c r="E9" s="22">
        <v>21</v>
      </c>
      <c r="F9" s="25"/>
      <c r="G9" s="29"/>
      <c r="H9" s="31"/>
      <c r="I9" s="15" t="s">
        <v>14</v>
      </c>
    </row>
    <row r="10" spans="2:9" ht="30" customHeight="1" x14ac:dyDescent="0.25">
      <c r="B10" s="4">
        <v>3</v>
      </c>
      <c r="C10" s="9" t="s">
        <v>17</v>
      </c>
      <c r="D10" s="21" t="s">
        <v>22</v>
      </c>
      <c r="E10" s="21">
        <v>95</v>
      </c>
      <c r="F10" s="26"/>
      <c r="G10" s="29"/>
      <c r="H10" s="31"/>
      <c r="I10" s="15" t="s">
        <v>14</v>
      </c>
    </row>
    <row r="11" spans="2:9" ht="30" customHeight="1" x14ac:dyDescent="0.25">
      <c r="B11" s="4">
        <v>4</v>
      </c>
      <c r="C11" s="9" t="s">
        <v>7</v>
      </c>
      <c r="D11" s="21" t="s">
        <v>22</v>
      </c>
      <c r="E11" s="21">
        <v>32</v>
      </c>
      <c r="F11" s="25"/>
      <c r="G11" s="29"/>
      <c r="H11" s="31"/>
      <c r="I11" s="15" t="s">
        <v>14</v>
      </c>
    </row>
    <row r="12" spans="2:9" ht="30" customHeight="1" x14ac:dyDescent="0.25">
      <c r="B12" s="4">
        <v>5</v>
      </c>
      <c r="C12" s="9" t="s">
        <v>8</v>
      </c>
      <c r="D12" s="21" t="s">
        <v>22</v>
      </c>
      <c r="E12" s="21">
        <v>9</v>
      </c>
      <c r="F12" s="25"/>
      <c r="G12" s="29"/>
      <c r="H12" s="31"/>
      <c r="I12" s="15" t="s">
        <v>14</v>
      </c>
    </row>
    <row r="13" spans="2:9" ht="30" customHeight="1" x14ac:dyDescent="0.25">
      <c r="B13" s="4">
        <v>6</v>
      </c>
      <c r="C13" s="9" t="s">
        <v>11</v>
      </c>
      <c r="D13" s="22" t="s">
        <v>22</v>
      </c>
      <c r="E13" s="22">
        <v>6</v>
      </c>
      <c r="F13" s="25"/>
      <c r="G13" s="29"/>
      <c r="H13" s="31"/>
      <c r="I13" s="15" t="s">
        <v>16</v>
      </c>
    </row>
    <row r="14" spans="2:9" ht="30" customHeight="1" thickBot="1" x14ac:dyDescent="0.3">
      <c r="B14" s="10">
        <v>7</v>
      </c>
      <c r="C14" s="11" t="s">
        <v>9</v>
      </c>
      <c r="D14" s="23" t="s">
        <v>22</v>
      </c>
      <c r="E14" s="24">
        <v>31</v>
      </c>
      <c r="F14" s="27"/>
      <c r="G14" s="30"/>
      <c r="H14" s="32"/>
      <c r="I14" s="16" t="s">
        <v>14</v>
      </c>
    </row>
    <row r="15" spans="2:9" ht="19.5" thickBot="1" x14ac:dyDescent="0.35">
      <c r="B15" s="1"/>
      <c r="C15" s="6"/>
      <c r="D15" s="20"/>
    </row>
    <row r="16" spans="2:9" ht="19.5" thickBot="1" x14ac:dyDescent="0.35">
      <c r="B16" s="1"/>
      <c r="C16" s="6"/>
      <c r="D16" s="20"/>
      <c r="F16" s="3" t="s">
        <v>12</v>
      </c>
      <c r="G16" s="2">
        <f>SUM(G8:G14)</f>
        <v>0</v>
      </c>
      <c r="H16" s="17">
        <f>SUM(H8:H14)</f>
        <v>0</v>
      </c>
    </row>
    <row r="17" spans="2:12" ht="19.5" thickBot="1" x14ac:dyDescent="0.35">
      <c r="B17" s="1"/>
      <c r="C17" s="6"/>
      <c r="D17" s="20"/>
      <c r="F17" s="12"/>
      <c r="G17" s="13"/>
      <c r="H17" s="18"/>
    </row>
    <row r="18" spans="2:12" ht="45.75" thickBot="1" x14ac:dyDescent="0.3">
      <c r="F18" s="3" t="s">
        <v>13</v>
      </c>
      <c r="G18" s="2"/>
      <c r="H18" s="17"/>
    </row>
    <row r="19" spans="2:12" x14ac:dyDescent="0.25">
      <c r="F19" s="5"/>
      <c r="G19" s="14"/>
      <c r="H19" s="14"/>
    </row>
    <row r="20" spans="2:12" x14ac:dyDescent="0.25">
      <c r="F20" s="5"/>
      <c r="G20" s="14"/>
      <c r="H20" s="14"/>
    </row>
    <row r="21" spans="2:12" ht="18.75" x14ac:dyDescent="0.3">
      <c r="B21" s="1"/>
      <c r="C21" s="6" t="s">
        <v>24</v>
      </c>
      <c r="D21" s="6"/>
      <c r="E21" s="6"/>
    </row>
    <row r="22" spans="2:12" ht="19.5" thickBot="1" x14ac:dyDescent="0.35">
      <c r="B22" s="1"/>
      <c r="C22" s="6"/>
      <c r="D22" s="6"/>
      <c r="E22" s="6"/>
    </row>
    <row r="23" spans="2:12" ht="45.75" thickBot="1" x14ac:dyDescent="0.3">
      <c r="B23" s="7" t="s">
        <v>1</v>
      </c>
      <c r="C23" s="8" t="s">
        <v>0</v>
      </c>
      <c r="D23" s="8"/>
      <c r="E23" s="8"/>
      <c r="F23" s="7" t="s">
        <v>25</v>
      </c>
      <c r="G23" s="7"/>
      <c r="H23" s="7" t="s">
        <v>26</v>
      </c>
      <c r="I23" s="7" t="s">
        <v>27</v>
      </c>
      <c r="J23" s="7" t="s">
        <v>4</v>
      </c>
      <c r="K23" s="7" t="s">
        <v>5</v>
      </c>
      <c r="L23" s="7" t="s">
        <v>2</v>
      </c>
    </row>
    <row r="24" spans="2:12" ht="75.75" thickBot="1" x14ac:dyDescent="0.3">
      <c r="B24" s="34">
        <v>1</v>
      </c>
      <c r="C24" s="33" t="s">
        <v>28</v>
      </c>
      <c r="D24" s="33"/>
      <c r="E24" s="33"/>
      <c r="F24" s="34" t="s">
        <v>29</v>
      </c>
      <c r="G24" s="34"/>
      <c r="H24" s="34">
        <v>600</v>
      </c>
      <c r="I24" s="34"/>
      <c r="J24" s="35"/>
      <c r="K24" s="35"/>
      <c r="L24" s="7" t="s">
        <v>30</v>
      </c>
    </row>
    <row r="25" spans="2:12" ht="15.75" thickBot="1" x14ac:dyDescent="0.3">
      <c r="D25"/>
      <c r="I25" s="5"/>
      <c r="J25" s="14"/>
      <c r="K25" s="14"/>
    </row>
    <row r="26" spans="2:12" ht="15.75" thickBot="1" x14ac:dyDescent="0.3">
      <c r="D26"/>
      <c r="I26" s="3" t="s">
        <v>12</v>
      </c>
      <c r="J26" s="2">
        <f>J24</f>
        <v>0</v>
      </c>
      <c r="K26" s="2">
        <f>K24</f>
        <v>0</v>
      </c>
    </row>
  </sheetData>
  <pageMargins left="0.23622047244094488" right="0.23622047244094488" top="0.15748031496062992" bottom="0.74803149606299213" header="0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Pańczyk</dc:creator>
  <cp:lastModifiedBy>marta.kolada</cp:lastModifiedBy>
  <cp:lastPrinted>2022-10-24T09:09:14Z</cp:lastPrinted>
  <dcterms:created xsi:type="dcterms:W3CDTF">2018-12-03T11:49:07Z</dcterms:created>
  <dcterms:modified xsi:type="dcterms:W3CDTF">2022-12-20T10:02:38Z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