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SPN\USŁUGI\TR Sukcesywne usługi geodezyjne\"/>
    </mc:Choice>
  </mc:AlternateContent>
  <xr:revisionPtr revIDLastSave="0" documentId="13_ncr:1_{337FE0D0-77B2-43CC-AFE9-1862740B820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2" i="1"/>
  <c r="F44" i="1"/>
  <c r="F42" i="1"/>
  <c r="H42" i="1" s="1"/>
  <c r="F41" i="1"/>
  <c r="F43" i="1"/>
  <c r="F39" i="1"/>
  <c r="H39" i="1" s="1"/>
  <c r="F38" i="1"/>
  <c r="H38" i="1" s="1"/>
  <c r="F36" i="1"/>
  <c r="H36" i="1" s="1"/>
  <c r="F35" i="1"/>
  <c r="H35" i="1" s="1"/>
  <c r="F26" i="1"/>
  <c r="H26" i="1" s="1"/>
  <c r="F27" i="1"/>
  <c r="H27" i="1" s="1"/>
  <c r="F28" i="1"/>
  <c r="H28" i="1" s="1"/>
  <c r="F29" i="1"/>
  <c r="H29" i="1" s="1"/>
  <c r="F30" i="1"/>
  <c r="H30" i="1" s="1"/>
  <c r="F25" i="1"/>
  <c r="H25" i="1" s="1"/>
  <c r="F19" i="1"/>
  <c r="H19" i="1" s="1"/>
  <c r="F20" i="1"/>
  <c r="H20" i="1" s="1"/>
  <c r="F21" i="1"/>
  <c r="H21" i="1" s="1"/>
  <c r="F22" i="1"/>
  <c r="H22" i="1" s="1"/>
  <c r="F23" i="1"/>
  <c r="H23" i="1" s="1"/>
  <c r="F18" i="1"/>
  <c r="H18" i="1" s="1"/>
  <c r="F14" i="1"/>
  <c r="H14" i="1" s="1"/>
  <c r="F15" i="1"/>
  <c r="H15" i="1" s="1"/>
  <c r="F16" i="1"/>
  <c r="H16" i="1" s="1"/>
  <c r="F13" i="1"/>
  <c r="F9" i="1"/>
  <c r="H9" i="1" s="1"/>
  <c r="F8" i="1"/>
  <c r="H8" i="1" s="1"/>
  <c r="F45" i="1" l="1"/>
  <c r="H32" i="1"/>
  <c r="H13" i="1"/>
  <c r="H43" i="1"/>
  <c r="H41" i="1" l="1"/>
  <c r="H45" i="1" l="1"/>
  <c r="H44" i="1"/>
  <c r="H10" i="1"/>
</calcChain>
</file>

<file path=xl/sharedStrings.xml><?xml version="1.0" encoding="utf-8"?>
<sst xmlns="http://schemas.openxmlformats.org/spreadsheetml/2006/main" count="51" uniqueCount="41">
  <si>
    <t>CENA JEDN. NETTO /ZŁ/</t>
  </si>
  <si>
    <t>WARTOŚĆ NETTO /ZŁ/</t>
  </si>
  <si>
    <t xml:space="preserve">ILOŚĆ </t>
  </si>
  <si>
    <t>RAZEM WARTOŚĆ ZAMÓWIENIA:</t>
  </si>
  <si>
    <t>STAWKA VAT /%/</t>
  </si>
  <si>
    <t>WARTOŚĆ BRUTTO /ZŁ/</t>
  </si>
  <si>
    <t>FORMULARZ CENOWY</t>
  </si>
  <si>
    <t>RODZAJ USŁUGI GEODEZYJNEJ</t>
  </si>
  <si>
    <t>SPORZĄDZANIE MAPY DO CELÓW PROJEKTOWYCH</t>
  </si>
  <si>
    <t>ZAKRES I</t>
  </si>
  <si>
    <t>Pierwszy ha</t>
  </si>
  <si>
    <t>Każdy następny ha</t>
  </si>
  <si>
    <t>ZAKRES II</t>
  </si>
  <si>
    <t>Pierwsze 100 m</t>
  </si>
  <si>
    <t>Za każde następne 100 m</t>
  </si>
  <si>
    <t>Pierwsze przyłącze</t>
  </si>
  <si>
    <t>Każde następne przyłącze</t>
  </si>
  <si>
    <t>Pierwsza studzienka</t>
  </si>
  <si>
    <t>Każda następna studzienka</t>
  </si>
  <si>
    <t>Inwentaryzacja sieci kanalizacyjnej</t>
  </si>
  <si>
    <t>Wytyczanie obiektów liniowych sieci wod.-kan.</t>
  </si>
  <si>
    <t>RAZEM ZAKRES I:</t>
  </si>
  <si>
    <t>RAZEM ZAKRES II:</t>
  </si>
  <si>
    <t>ZAKRES III</t>
  </si>
  <si>
    <t>ROZGRANICZANIE NIERUCHOMOŚCI I USTALANIE GRANIC, PODZIAŁ NIERUCHOMOŚCI, OPRACOWYWANIE DOKUMENTACJI GEODEZYJNEJ</t>
  </si>
  <si>
    <t>Pierwszy punkt</t>
  </si>
  <si>
    <t>Każdy następny punkt</t>
  </si>
  <si>
    <t>Rozgraniczanie nieruchomości i ustalanie granic</t>
  </si>
  <si>
    <t>Wydzielenie pierwszej działki</t>
  </si>
  <si>
    <t>Każda następna działka na mapie</t>
  </si>
  <si>
    <t>Podział nieruchomości</t>
  </si>
  <si>
    <t>Opracowywanie dokumentacji geodezyjnej</t>
  </si>
  <si>
    <t>Wypis z rejestru gruntów i wyrys z mapy ewidencyjnej (dla jednej działki ) - 1 egz.</t>
  </si>
  <si>
    <t>RAZEM ZAKRES III:</t>
  </si>
  <si>
    <t xml:space="preserve">(kwalifikowany podpis elektroniczny, podpis zaufany lub podpis osobisty) </t>
  </si>
  <si>
    <t>Oznaczenie zamówienia: 25/2024/TR/KP</t>
  </si>
  <si>
    <t>Inwentaryzacja i pomiary wykonawcze sieci wodociągowej</t>
  </si>
  <si>
    <t>INWENTARYZACJA I POMIARY POWYKONAWCZE SIECI WODOCIĄGOWEJ, INWENTARYZACJA SIECI KANALIZACYJNEJ, WYTYCZANIE OBIEKTÓW LINIOWYCH SIECI WOD.-KAN.</t>
  </si>
  <si>
    <t>Wykaz zmian gruntowych i budynków</t>
  </si>
  <si>
    <t>Mapa do celów prawnych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</si>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</sst>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</font>
    <font>
      <sz val="10.5"/>
      <name val="Calibri"/>
      <family val="2"/>
      <charset val="238"/>
    </font>
    <font>
      <sz val="10.5"/>
      <color rgb="FF0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8.5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4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/>
    <xf numFmtId="4" fontId="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0" fontId="5" fillId="4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3" borderId="0" xfId="0" applyFont="1" applyFill="1"/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/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="140" zoomScaleNormal="140" workbookViewId="0">
      <selection activeCell="C15" sqref="C15"/>
    </sheetView>
  </sheetViews>
  <sheetFormatPr defaultRowHeight="15" x14ac:dyDescent="0.25"/>
  <cols>
    <col min="1" max="1" width="16.7109375" style="59" customWidth="1"/>
    <col min="2" max="2" width="4.42578125" style="6" customWidth="1"/>
    <col min="3" max="3" width="41.7109375" style="2" customWidth="1"/>
    <col min="4" max="4" width="6" customWidth="1"/>
    <col min="5" max="5" width="9.140625" style="7"/>
    <col min="6" max="6" width="10.140625" style="1" bestFit="1" customWidth="1"/>
    <col min="7" max="7" width="7.140625" style="5" customWidth="1"/>
    <col min="8" max="8" width="11" style="4" customWidth="1"/>
  </cols>
  <sheetData>
    <row r="1" spans="1:8" x14ac:dyDescent="0.25">
      <c r="A1" s="10" t="s">
        <v>40</v>
      </c>
      <c r="B1" s="10"/>
      <c r="C1" s="10"/>
      <c r="D1" s="10"/>
      <c r="E1" s="10"/>
      <c r="F1" s="10"/>
      <c r="G1" s="10"/>
      <c r="H1" s="10"/>
    </row>
    <row r="2" spans="1:8" x14ac:dyDescent="0.25">
      <c r="A2" s="60" t="s">
        <v>35</v>
      </c>
      <c r="B2" s="11"/>
      <c r="C2" s="12"/>
      <c r="D2" s="13"/>
      <c r="E2" s="14"/>
      <c r="F2" s="15"/>
      <c r="G2" s="16"/>
      <c r="H2" s="17"/>
    </row>
    <row r="3" spans="1:8" ht="9" customHeight="1" x14ac:dyDescent="0.25">
      <c r="A3" s="61"/>
      <c r="B3" s="18"/>
      <c r="C3" s="19"/>
      <c r="D3" s="20"/>
      <c r="E3" s="21"/>
      <c r="F3" s="22"/>
      <c r="G3" s="16"/>
      <c r="H3" s="17"/>
    </row>
    <row r="4" spans="1:8" x14ac:dyDescent="0.25">
      <c r="A4" s="23" t="s">
        <v>6</v>
      </c>
      <c r="B4" s="23"/>
      <c r="C4" s="23"/>
      <c r="D4" s="23"/>
      <c r="E4" s="23"/>
      <c r="F4" s="23"/>
      <c r="G4" s="23"/>
      <c r="H4" s="23"/>
    </row>
    <row r="5" spans="1:8" x14ac:dyDescent="0.25">
      <c r="A5" s="61"/>
      <c r="B5" s="18"/>
      <c r="C5" s="19"/>
      <c r="D5" s="20"/>
      <c r="E5" s="21"/>
      <c r="F5" s="22"/>
      <c r="G5" s="16"/>
      <c r="H5" s="17"/>
    </row>
    <row r="6" spans="1:8" s="59" customFormat="1" ht="35.1" customHeight="1" x14ac:dyDescent="0.2">
      <c r="A6" s="55" t="s">
        <v>7</v>
      </c>
      <c r="B6" s="55"/>
      <c r="C6" s="55"/>
      <c r="D6" s="56" t="s">
        <v>2</v>
      </c>
      <c r="E6" s="57" t="s">
        <v>0</v>
      </c>
      <c r="F6" s="57" t="s">
        <v>1</v>
      </c>
      <c r="G6" s="58" t="s">
        <v>4</v>
      </c>
      <c r="H6" s="57" t="s">
        <v>5</v>
      </c>
    </row>
    <row r="7" spans="1:8" ht="21.95" customHeight="1" x14ac:dyDescent="0.25">
      <c r="A7" s="62" t="s">
        <v>9</v>
      </c>
      <c r="B7" s="24" t="s">
        <v>8</v>
      </c>
      <c r="C7" s="24"/>
      <c r="D7" s="24"/>
      <c r="E7" s="24"/>
      <c r="F7" s="24"/>
      <c r="G7" s="24"/>
      <c r="H7" s="25"/>
    </row>
    <row r="8" spans="1:8" x14ac:dyDescent="0.25">
      <c r="A8" s="63"/>
      <c r="B8" s="26">
        <v>1</v>
      </c>
      <c r="C8" s="27" t="s">
        <v>10</v>
      </c>
      <c r="D8" s="28">
        <v>3</v>
      </c>
      <c r="E8" s="29"/>
      <c r="F8" s="29">
        <f>D8*E8</f>
        <v>0</v>
      </c>
      <c r="G8" s="30"/>
      <c r="H8" s="31">
        <f>F8*123%</f>
        <v>0</v>
      </c>
    </row>
    <row r="9" spans="1:8" x14ac:dyDescent="0.25">
      <c r="A9" s="64"/>
      <c r="B9" s="32">
        <v>2</v>
      </c>
      <c r="C9" s="33" t="s">
        <v>11</v>
      </c>
      <c r="D9" s="28">
        <v>20</v>
      </c>
      <c r="E9" s="29"/>
      <c r="F9" s="29">
        <f>D9*E9</f>
        <v>0</v>
      </c>
      <c r="G9" s="30"/>
      <c r="H9" s="31">
        <f>F9*123%</f>
        <v>0</v>
      </c>
    </row>
    <row r="10" spans="1:8" x14ac:dyDescent="0.25">
      <c r="A10" s="34" t="s">
        <v>21</v>
      </c>
      <c r="B10" s="35"/>
      <c r="C10" s="35"/>
      <c r="D10" s="35"/>
      <c r="E10" s="36"/>
      <c r="F10" s="37">
        <f>SUM(F8:F9)</f>
        <v>0</v>
      </c>
      <c r="G10" s="38"/>
      <c r="H10" s="39">
        <f>F10*123%</f>
        <v>0</v>
      </c>
    </row>
    <row r="11" spans="1:8" ht="8.25" customHeight="1" x14ac:dyDescent="0.25">
      <c r="A11" s="65"/>
      <c r="B11" s="40"/>
      <c r="C11" s="40"/>
      <c r="D11" s="40"/>
      <c r="E11" s="40"/>
      <c r="F11" s="41"/>
      <c r="G11" s="42"/>
      <c r="H11" s="43"/>
    </row>
    <row r="12" spans="1:8" ht="26.25" customHeight="1" x14ac:dyDescent="0.25">
      <c r="A12" s="66" t="s">
        <v>12</v>
      </c>
      <c r="B12" s="44" t="s">
        <v>37</v>
      </c>
      <c r="C12" s="45"/>
      <c r="D12" s="45"/>
      <c r="E12" s="45"/>
      <c r="F12" s="45"/>
      <c r="G12" s="45"/>
      <c r="H12" s="46"/>
    </row>
    <row r="13" spans="1:8" x14ac:dyDescent="0.25">
      <c r="A13" s="67" t="s">
        <v>36</v>
      </c>
      <c r="B13" s="26">
        <v>1</v>
      </c>
      <c r="C13" s="47" t="s">
        <v>13</v>
      </c>
      <c r="D13" s="28">
        <v>15</v>
      </c>
      <c r="E13" s="29"/>
      <c r="F13" s="29">
        <f>D13*E13</f>
        <v>0</v>
      </c>
      <c r="G13" s="30"/>
      <c r="H13" s="31">
        <f>F13*123%</f>
        <v>0</v>
      </c>
    </row>
    <row r="14" spans="1:8" x14ac:dyDescent="0.25">
      <c r="A14" s="68"/>
      <c r="B14" s="26">
        <v>2</v>
      </c>
      <c r="C14" s="47" t="s">
        <v>14</v>
      </c>
      <c r="D14" s="28">
        <v>50</v>
      </c>
      <c r="E14" s="29"/>
      <c r="F14" s="29">
        <f t="shared" ref="F14:F16" si="0">D14*E14</f>
        <v>0</v>
      </c>
      <c r="G14" s="30"/>
      <c r="H14" s="31">
        <f t="shared" ref="H14:H16" si="1">F14*123%</f>
        <v>0</v>
      </c>
    </row>
    <row r="15" spans="1:8" x14ac:dyDescent="0.25">
      <c r="A15" s="68"/>
      <c r="B15" s="26">
        <v>3</v>
      </c>
      <c r="C15" s="47" t="s">
        <v>15</v>
      </c>
      <c r="D15" s="28">
        <v>10</v>
      </c>
      <c r="E15" s="29"/>
      <c r="F15" s="29">
        <f t="shared" si="0"/>
        <v>0</v>
      </c>
      <c r="G15" s="30"/>
      <c r="H15" s="31">
        <f t="shared" si="1"/>
        <v>0</v>
      </c>
    </row>
    <row r="16" spans="1:8" x14ac:dyDescent="0.25">
      <c r="A16" s="69"/>
      <c r="B16" s="26">
        <v>4</v>
      </c>
      <c r="C16" s="47" t="s">
        <v>16</v>
      </c>
      <c r="D16" s="28">
        <v>40</v>
      </c>
      <c r="E16" s="29"/>
      <c r="F16" s="29">
        <f t="shared" si="0"/>
        <v>0</v>
      </c>
      <c r="G16" s="30"/>
      <c r="H16" s="31">
        <f t="shared" si="1"/>
        <v>0</v>
      </c>
    </row>
    <row r="17" spans="1:8" ht="8.25" customHeight="1" x14ac:dyDescent="0.25">
      <c r="A17" s="70"/>
      <c r="B17" s="26"/>
      <c r="C17" s="47"/>
      <c r="D17" s="28"/>
      <c r="E17" s="29"/>
      <c r="F17" s="29"/>
      <c r="G17" s="30"/>
      <c r="H17" s="31"/>
    </row>
    <row r="18" spans="1:8" x14ac:dyDescent="0.25">
      <c r="A18" s="67" t="s">
        <v>19</v>
      </c>
      <c r="B18" s="26">
        <v>1</v>
      </c>
      <c r="C18" s="47" t="s">
        <v>13</v>
      </c>
      <c r="D18" s="28">
        <v>5</v>
      </c>
      <c r="E18" s="29"/>
      <c r="F18" s="29">
        <f>D18*E18</f>
        <v>0</v>
      </c>
      <c r="G18" s="30"/>
      <c r="H18" s="31">
        <f>F18*123%</f>
        <v>0</v>
      </c>
    </row>
    <row r="19" spans="1:8" x14ac:dyDescent="0.25">
      <c r="A19" s="68"/>
      <c r="B19" s="26">
        <v>2</v>
      </c>
      <c r="C19" s="47" t="s">
        <v>14</v>
      </c>
      <c r="D19" s="28">
        <v>10</v>
      </c>
      <c r="E19" s="29"/>
      <c r="F19" s="29">
        <f t="shared" ref="F19:F23" si="2">D19*E19</f>
        <v>0</v>
      </c>
      <c r="G19" s="30"/>
      <c r="H19" s="31">
        <f t="shared" ref="H19:H23" si="3">F19*123%</f>
        <v>0</v>
      </c>
    </row>
    <row r="20" spans="1:8" x14ac:dyDescent="0.25">
      <c r="A20" s="68"/>
      <c r="B20" s="26">
        <v>3</v>
      </c>
      <c r="C20" s="47" t="s">
        <v>17</v>
      </c>
      <c r="D20" s="28">
        <v>5</v>
      </c>
      <c r="E20" s="29"/>
      <c r="F20" s="29">
        <f t="shared" si="2"/>
        <v>0</v>
      </c>
      <c r="G20" s="30"/>
      <c r="H20" s="31">
        <f t="shared" si="3"/>
        <v>0</v>
      </c>
    </row>
    <row r="21" spans="1:8" x14ac:dyDescent="0.25">
      <c r="A21" s="68"/>
      <c r="B21" s="26">
        <v>4</v>
      </c>
      <c r="C21" s="47" t="s">
        <v>18</v>
      </c>
      <c r="D21" s="28">
        <v>10</v>
      </c>
      <c r="E21" s="29"/>
      <c r="F21" s="29">
        <f t="shared" si="2"/>
        <v>0</v>
      </c>
      <c r="G21" s="30"/>
      <c r="H21" s="31">
        <f t="shared" si="3"/>
        <v>0</v>
      </c>
    </row>
    <row r="22" spans="1:8" x14ac:dyDescent="0.25">
      <c r="A22" s="68"/>
      <c r="B22" s="26">
        <v>5</v>
      </c>
      <c r="C22" s="47" t="s">
        <v>15</v>
      </c>
      <c r="D22" s="28">
        <v>5</v>
      </c>
      <c r="E22" s="29"/>
      <c r="F22" s="29">
        <f t="shared" si="2"/>
        <v>0</v>
      </c>
      <c r="G22" s="30"/>
      <c r="H22" s="31">
        <f t="shared" si="3"/>
        <v>0</v>
      </c>
    </row>
    <row r="23" spans="1:8" x14ac:dyDescent="0.25">
      <c r="A23" s="69"/>
      <c r="B23" s="26">
        <v>6</v>
      </c>
      <c r="C23" s="47" t="s">
        <v>16</v>
      </c>
      <c r="D23" s="28">
        <v>10</v>
      </c>
      <c r="E23" s="29"/>
      <c r="F23" s="29">
        <f t="shared" si="2"/>
        <v>0</v>
      </c>
      <c r="G23" s="30"/>
      <c r="H23" s="31">
        <f t="shared" si="3"/>
        <v>0</v>
      </c>
    </row>
    <row r="24" spans="1:8" ht="8.25" customHeight="1" x14ac:dyDescent="0.25">
      <c r="A24" s="70"/>
      <c r="B24" s="26"/>
      <c r="C24" s="47"/>
      <c r="D24" s="28"/>
      <c r="E24" s="29"/>
      <c r="F24" s="29"/>
      <c r="G24" s="30"/>
      <c r="H24" s="31"/>
    </row>
    <row r="25" spans="1:8" x14ac:dyDescent="0.25">
      <c r="A25" s="67" t="s">
        <v>20</v>
      </c>
      <c r="B25" s="26">
        <v>1</v>
      </c>
      <c r="C25" s="47" t="s">
        <v>13</v>
      </c>
      <c r="D25" s="28">
        <v>5</v>
      </c>
      <c r="E25" s="29"/>
      <c r="F25" s="29">
        <f>D25*E25</f>
        <v>0</v>
      </c>
      <c r="G25" s="30"/>
      <c r="H25" s="31">
        <f>F25*123%</f>
        <v>0</v>
      </c>
    </row>
    <row r="26" spans="1:8" x14ac:dyDescent="0.25">
      <c r="A26" s="68"/>
      <c r="B26" s="26">
        <v>2</v>
      </c>
      <c r="C26" s="47" t="s">
        <v>14</v>
      </c>
      <c r="D26" s="28">
        <v>10</v>
      </c>
      <c r="E26" s="29"/>
      <c r="F26" s="29">
        <f t="shared" ref="F26:F30" si="4">D26*E26</f>
        <v>0</v>
      </c>
      <c r="G26" s="30"/>
      <c r="H26" s="31">
        <f t="shared" ref="H26:H30" si="5">F26*123%</f>
        <v>0</v>
      </c>
    </row>
    <row r="27" spans="1:8" x14ac:dyDescent="0.25">
      <c r="A27" s="68"/>
      <c r="B27" s="26">
        <v>3</v>
      </c>
      <c r="C27" s="47" t="s">
        <v>15</v>
      </c>
      <c r="D27" s="28">
        <v>5</v>
      </c>
      <c r="E27" s="29"/>
      <c r="F27" s="29">
        <f t="shared" si="4"/>
        <v>0</v>
      </c>
      <c r="G27" s="30"/>
      <c r="H27" s="31">
        <f t="shared" si="5"/>
        <v>0</v>
      </c>
    </row>
    <row r="28" spans="1:8" x14ac:dyDescent="0.25">
      <c r="A28" s="68"/>
      <c r="B28" s="26">
        <v>4</v>
      </c>
      <c r="C28" s="47" t="s">
        <v>16</v>
      </c>
      <c r="D28" s="28">
        <v>10</v>
      </c>
      <c r="E28" s="29"/>
      <c r="F28" s="29">
        <f t="shared" si="4"/>
        <v>0</v>
      </c>
      <c r="G28" s="30"/>
      <c r="H28" s="31">
        <f t="shared" si="5"/>
        <v>0</v>
      </c>
    </row>
    <row r="29" spans="1:8" x14ac:dyDescent="0.25">
      <c r="A29" s="68"/>
      <c r="B29" s="26">
        <v>5</v>
      </c>
      <c r="C29" s="47" t="s">
        <v>17</v>
      </c>
      <c r="D29" s="28">
        <v>5</v>
      </c>
      <c r="E29" s="29"/>
      <c r="F29" s="29">
        <f t="shared" si="4"/>
        <v>0</v>
      </c>
      <c r="G29" s="30"/>
      <c r="H29" s="31">
        <f t="shared" si="5"/>
        <v>0</v>
      </c>
    </row>
    <row r="30" spans="1:8" x14ac:dyDescent="0.25">
      <c r="A30" s="69"/>
      <c r="B30" s="26">
        <v>6</v>
      </c>
      <c r="C30" s="47" t="s">
        <v>18</v>
      </c>
      <c r="D30" s="28">
        <v>10</v>
      </c>
      <c r="E30" s="29"/>
      <c r="F30" s="29">
        <f t="shared" si="4"/>
        <v>0</v>
      </c>
      <c r="G30" s="30"/>
      <c r="H30" s="31">
        <f t="shared" si="5"/>
        <v>0</v>
      </c>
    </row>
    <row r="31" spans="1:8" ht="8.25" customHeight="1" x14ac:dyDescent="0.25">
      <c r="A31" s="70"/>
      <c r="B31" s="26"/>
      <c r="C31" s="47"/>
      <c r="D31" s="28"/>
      <c r="E31" s="29"/>
      <c r="F31" s="29"/>
      <c r="G31" s="30"/>
      <c r="H31" s="31"/>
    </row>
    <row r="32" spans="1:8" x14ac:dyDescent="0.25">
      <c r="A32" s="34" t="s">
        <v>22</v>
      </c>
      <c r="B32" s="35"/>
      <c r="C32" s="35"/>
      <c r="D32" s="35"/>
      <c r="E32" s="36"/>
      <c r="F32" s="37">
        <f>SUM(F13:F31)</f>
        <v>0</v>
      </c>
      <c r="G32" s="38"/>
      <c r="H32" s="39">
        <f t="shared" ref="H32" si="6">F32*123%</f>
        <v>0</v>
      </c>
    </row>
    <row r="33" spans="1:8" ht="8.25" customHeight="1" x14ac:dyDescent="0.25">
      <c r="A33" s="48"/>
      <c r="B33" s="49"/>
      <c r="C33" s="49"/>
      <c r="D33" s="49"/>
      <c r="E33" s="49"/>
      <c r="F33" s="49"/>
      <c r="G33" s="49"/>
      <c r="H33" s="50"/>
    </row>
    <row r="34" spans="1:8" ht="24" customHeight="1" x14ac:dyDescent="0.25">
      <c r="A34" s="66" t="s">
        <v>23</v>
      </c>
      <c r="B34" s="44" t="s">
        <v>24</v>
      </c>
      <c r="C34" s="45"/>
      <c r="D34" s="45"/>
      <c r="E34" s="45"/>
      <c r="F34" s="45"/>
      <c r="G34" s="45"/>
      <c r="H34" s="46"/>
    </row>
    <row r="35" spans="1:8" x14ac:dyDescent="0.25">
      <c r="A35" s="67" t="s">
        <v>27</v>
      </c>
      <c r="B35" s="26">
        <v>1</v>
      </c>
      <c r="C35" s="47" t="s">
        <v>25</v>
      </c>
      <c r="D35" s="28">
        <v>2</v>
      </c>
      <c r="E35" s="29"/>
      <c r="F35" s="29">
        <f>D35*E35</f>
        <v>0</v>
      </c>
      <c r="G35" s="30"/>
      <c r="H35" s="31">
        <f>F35*123%</f>
        <v>0</v>
      </c>
    </row>
    <row r="36" spans="1:8" x14ac:dyDescent="0.25">
      <c r="A36" s="69"/>
      <c r="B36" s="26">
        <v>2</v>
      </c>
      <c r="C36" s="47" t="s">
        <v>26</v>
      </c>
      <c r="D36" s="28">
        <v>4</v>
      </c>
      <c r="E36" s="29"/>
      <c r="F36" s="29">
        <f>D36*E36</f>
        <v>0</v>
      </c>
      <c r="G36" s="30"/>
      <c r="H36" s="31">
        <f>F36*123%</f>
        <v>0</v>
      </c>
    </row>
    <row r="37" spans="1:8" ht="8.25" customHeight="1" x14ac:dyDescent="0.25">
      <c r="A37" s="70"/>
      <c r="B37" s="26"/>
      <c r="C37" s="47"/>
      <c r="D37" s="28"/>
      <c r="E37" s="29"/>
      <c r="F37" s="29"/>
      <c r="G37" s="30"/>
      <c r="H37" s="31"/>
    </row>
    <row r="38" spans="1:8" x14ac:dyDescent="0.25">
      <c r="A38" s="67" t="s">
        <v>30</v>
      </c>
      <c r="B38" s="26">
        <v>1</v>
      </c>
      <c r="C38" s="47" t="s">
        <v>28</v>
      </c>
      <c r="D38" s="28">
        <v>10</v>
      </c>
      <c r="E38" s="29"/>
      <c r="F38" s="29">
        <f>D38*E38</f>
        <v>0</v>
      </c>
      <c r="G38" s="30"/>
      <c r="H38" s="31">
        <f>F38*123%</f>
        <v>0</v>
      </c>
    </row>
    <row r="39" spans="1:8" x14ac:dyDescent="0.25">
      <c r="A39" s="69"/>
      <c r="B39" s="26">
        <v>2</v>
      </c>
      <c r="C39" s="47" t="s">
        <v>29</v>
      </c>
      <c r="D39" s="28">
        <v>5</v>
      </c>
      <c r="E39" s="29"/>
      <c r="F39" s="29">
        <f>D39*E39</f>
        <v>0</v>
      </c>
      <c r="G39" s="30"/>
      <c r="H39" s="31">
        <f>F39*123%</f>
        <v>0</v>
      </c>
    </row>
    <row r="40" spans="1:8" ht="8.25" customHeight="1" x14ac:dyDescent="0.25">
      <c r="A40" s="70"/>
      <c r="B40" s="26"/>
      <c r="C40" s="47"/>
      <c r="D40" s="28"/>
      <c r="E40" s="29"/>
      <c r="F40" s="29"/>
      <c r="G40" s="30"/>
      <c r="H40" s="31"/>
    </row>
    <row r="41" spans="1:8" ht="28.5" x14ac:dyDescent="0.25">
      <c r="A41" s="67" t="s">
        <v>31</v>
      </c>
      <c r="B41" s="26">
        <v>1</v>
      </c>
      <c r="C41" s="47" t="s">
        <v>32</v>
      </c>
      <c r="D41" s="28">
        <v>15</v>
      </c>
      <c r="E41" s="29"/>
      <c r="F41" s="29">
        <f>D41*E41</f>
        <v>0</v>
      </c>
      <c r="G41" s="30"/>
      <c r="H41" s="31">
        <f>F41*123%</f>
        <v>0</v>
      </c>
    </row>
    <row r="42" spans="1:8" x14ac:dyDescent="0.25">
      <c r="A42" s="68"/>
      <c r="B42" s="26">
        <v>2</v>
      </c>
      <c r="C42" s="47" t="s">
        <v>38</v>
      </c>
      <c r="D42" s="28">
        <v>10</v>
      </c>
      <c r="E42" s="29"/>
      <c r="F42" s="29">
        <f>D42*E42</f>
        <v>0</v>
      </c>
      <c r="G42" s="30"/>
      <c r="H42" s="31">
        <f>F42*123%</f>
        <v>0</v>
      </c>
    </row>
    <row r="43" spans="1:8" x14ac:dyDescent="0.25">
      <c r="A43" s="69"/>
      <c r="B43" s="32">
        <v>3</v>
      </c>
      <c r="C43" s="47" t="s">
        <v>39</v>
      </c>
      <c r="D43" s="28">
        <v>1</v>
      </c>
      <c r="E43" s="29"/>
      <c r="F43" s="29">
        <f>D43*E43</f>
        <v>0</v>
      </c>
      <c r="G43" s="30"/>
      <c r="H43" s="31">
        <f>F43*123%</f>
        <v>0</v>
      </c>
    </row>
    <row r="44" spans="1:8" x14ac:dyDescent="0.25">
      <c r="A44" s="34" t="s">
        <v>33</v>
      </c>
      <c r="B44" s="35"/>
      <c r="C44" s="35"/>
      <c r="D44" s="35"/>
      <c r="E44" s="36"/>
      <c r="F44" s="37">
        <f>SUM(F35:F43)</f>
        <v>0</v>
      </c>
      <c r="G44" s="38"/>
      <c r="H44" s="39">
        <f>F44*123%</f>
        <v>0</v>
      </c>
    </row>
    <row r="45" spans="1:8" ht="30" customHeight="1" x14ac:dyDescent="0.25">
      <c r="A45" s="51" t="s">
        <v>3</v>
      </c>
      <c r="B45" s="51"/>
      <c r="C45" s="51"/>
      <c r="D45" s="51"/>
      <c r="E45" s="51"/>
      <c r="F45" s="52">
        <f>F10+F32+F44</f>
        <v>0</v>
      </c>
      <c r="G45" s="53"/>
      <c r="H45" s="54">
        <f>F45*123%</f>
        <v>0</v>
      </c>
    </row>
    <row r="47" spans="1:8" x14ac:dyDescent="0.25">
      <c r="A47" s="71"/>
      <c r="B47" s="9"/>
      <c r="C47" s="9"/>
      <c r="D47" s="9"/>
      <c r="E47" s="9"/>
      <c r="F47" s="9"/>
      <c r="G47" s="9"/>
      <c r="H47" s="9"/>
    </row>
    <row r="48" spans="1:8" ht="28.5" customHeight="1" x14ac:dyDescent="0.25">
      <c r="B48" s="3"/>
      <c r="C48" s="8" t="s">
        <v>34</v>
      </c>
      <c r="D48" s="8"/>
      <c r="E48" s="8"/>
      <c r="F48" s="8"/>
      <c r="G48" s="8"/>
      <c r="H48" s="8"/>
    </row>
  </sheetData>
  <sortState xmlns:xlrd2="http://schemas.microsoft.com/office/spreadsheetml/2017/richdata2" ref="A2:Q77">
    <sortCondition ref="B2:B77"/>
  </sortState>
  <mergeCells count="20">
    <mergeCell ref="C48:H48"/>
    <mergeCell ref="B47:H47"/>
    <mergeCell ref="B12:H12"/>
    <mergeCell ref="A10:E10"/>
    <mergeCell ref="A13:A16"/>
    <mergeCell ref="A18:A23"/>
    <mergeCell ref="A25:A30"/>
    <mergeCell ref="A32:E32"/>
    <mergeCell ref="B34:H34"/>
    <mergeCell ref="A35:A36"/>
    <mergeCell ref="A38:A39"/>
    <mergeCell ref="A41:A43"/>
    <mergeCell ref="A44:E44"/>
    <mergeCell ref="A33:H33"/>
    <mergeCell ref="A1:H1"/>
    <mergeCell ref="A45:E45"/>
    <mergeCell ref="A4:H4"/>
    <mergeCell ref="A6:C6"/>
    <mergeCell ref="B7:H7"/>
    <mergeCell ref="A8:A9"/>
  </mergeCells>
  <pageMargins left="0.7086614173228347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Monika Pilc</cp:lastModifiedBy>
  <cp:lastPrinted>2024-03-04T13:32:16Z</cp:lastPrinted>
  <dcterms:created xsi:type="dcterms:W3CDTF">2018-05-23T10:41:44Z</dcterms:created>
  <dcterms:modified xsi:type="dcterms:W3CDTF">2024-03-04T13:32:19Z</dcterms:modified>
</cp:coreProperties>
</file>