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500" activeTab="0"/>
  </bookViews>
  <sheets>
    <sheet name="Arkusz3" sheetId="1" r:id="rId1"/>
  </sheets>
  <definedNames>
    <definedName name="_Hlk30670436" localSheetId="0">'Arkusz3'!#REF!</definedName>
    <definedName name="_Hlk530657609" localSheetId="0">'Arkusz3'!$A$6</definedName>
  </definedNames>
  <calcPr fullCalcOnLoad="1"/>
</workbook>
</file>

<file path=xl/sharedStrings.xml><?xml version="1.0" encoding="utf-8"?>
<sst xmlns="http://schemas.openxmlformats.org/spreadsheetml/2006/main" count="47" uniqueCount="40">
  <si>
    <t>INFORMACJE OGÓLNE dot. wypełniania formularza</t>
  </si>
  <si>
    <t>ZAMAWIAJĄCY WYMAGA WYPEŁNIENIA BIAŁYCH PÓL ARKUSZA</t>
  </si>
  <si>
    <t>Uwaga: ceny jednostkowe można  podać z dokładnością do więcej niż dwóch miejsc po przecinku.</t>
  </si>
  <si>
    <t>Lp.</t>
  </si>
  <si>
    <t>Nazwa</t>
  </si>
  <si>
    <t>J.m.</t>
  </si>
  <si>
    <t>Wartość netto w zł</t>
  </si>
  <si>
    <t>Stawka VAT</t>
  </si>
  <si>
    <t xml:space="preserve">Wartość brutto w zł </t>
  </si>
  <si>
    <t>A</t>
  </si>
  <si>
    <t>B</t>
  </si>
  <si>
    <t>D</t>
  </si>
  <si>
    <t>E</t>
  </si>
  <si>
    <t>F</t>
  </si>
  <si>
    <t>G = F * E</t>
  </si>
  <si>
    <t>H</t>
  </si>
  <si>
    <t>kWh</t>
  </si>
  <si>
    <t>miesiąc</t>
  </si>
  <si>
    <t>Inne opłaty jednorazowe (wskazać)</t>
  </si>
  <si>
    <t>…</t>
  </si>
  <si>
    <t>Inne opłaty miesięczne (wskazać)</t>
  </si>
  <si>
    <t>Wartość</t>
  </si>
  <si>
    <t>xxx</t>
  </si>
  <si>
    <t>….......................................................................</t>
  </si>
  <si>
    <t>Data i podpis Wykonawcy</t>
  </si>
  <si>
    <t>I = G + G * H</t>
  </si>
  <si>
    <t>PALIWO GAZOWE</t>
  </si>
  <si>
    <t>DYSTRYBUCJA ZMIENNA</t>
  </si>
  <si>
    <t>OPŁATA HANDLOWA</t>
  </si>
  <si>
    <t>DYSTRYBUCJA STAŁA</t>
  </si>
  <si>
    <t>Załącznik nr 3 do Zapytania</t>
  </si>
  <si>
    <t>(znak sprawy nadany przez Pracownika merytorycznego)</t>
  </si>
  <si>
    <t>ZAMAWIAJĄCY:</t>
  </si>
  <si>
    <t xml:space="preserve">Zarząd Infrastruktury Miejskiej w Słupsku, </t>
  </si>
  <si>
    <t>76-200 Słupsk, ul. Artura Grottgera 13,</t>
  </si>
  <si>
    <t>który  działa w imieniu i na rzecz Miasta Słupsk,Plac Zwycięstwa 3, 76-200 Słupsk</t>
  </si>
  <si>
    <t>Cena netto w zł za jednostkę określoną w kolumnie D</t>
  </si>
  <si>
    <t xml:space="preserve">Szacunkowa ilość </t>
  </si>
  <si>
    <t>ZIM.AD.222.7.2023.AD1</t>
  </si>
  <si>
    <t>Słupsk, dnia …...................................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</si>
</sst>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#.00"/>
    <numFmt numFmtId="167" formatCode="#,##0.00000"/>
    <numFmt numFmtId="168" formatCode="#,##0.000000"/>
    <numFmt numFmtId="169" formatCode="[$-415]dddd\,\ d\ mmmm\ yyyy"/>
    <numFmt numFmtId="170" formatCode="#,##0.00\ &quot;zł&quot;"/>
    <numFmt numFmtId="171" formatCode="0.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1" fontId="1" fillId="33" borderId="12" xfId="0" applyNumberFormat="1" applyFont="1" applyFill="1" applyBorder="1" applyAlignment="1">
      <alignment vertical="center" wrapText="1"/>
    </xf>
    <xf numFmtId="168" fontId="1" fillId="33" borderId="12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9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vertical="center" wrapText="1"/>
    </xf>
    <xf numFmtId="168" fontId="1" fillId="33" borderId="16" xfId="0" applyNumberFormat="1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vertical="center"/>
    </xf>
    <xf numFmtId="9" fontId="0" fillId="0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right" vertical="center" wrapText="1"/>
    </xf>
    <xf numFmtId="4" fontId="0" fillId="33" borderId="18" xfId="0" applyNumberFormat="1" applyFont="1" applyFill="1" applyBorder="1" applyAlignment="1">
      <alignment vertical="center"/>
    </xf>
    <xf numFmtId="9" fontId="0" fillId="0" borderId="18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right" vertical="center" wrapText="1"/>
    </xf>
    <xf numFmtId="170" fontId="6" fillId="33" borderId="10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PageLayoutView="0" workbookViewId="0" topLeftCell="A1">
      <selection activeCell="F3" sqref="F3"/>
    </sheetView>
  </sheetViews>
  <sheetFormatPr defaultColWidth="11.57421875" defaultRowHeight="12.75"/>
  <cols>
    <col min="1" max="1" width="5.28125" style="1" customWidth="1"/>
    <col min="2" max="2" width="28.8515625" style="2" customWidth="1"/>
    <col min="3" max="3" width="11.00390625" style="1" customWidth="1"/>
    <col min="4" max="4" width="11.57421875" style="3" customWidth="1"/>
    <col min="5" max="5" width="14.7109375" style="4" customWidth="1"/>
    <col min="6" max="6" width="15.8515625" style="5" customWidth="1"/>
    <col min="7" max="7" width="11.00390625" style="6" customWidth="1"/>
    <col min="8" max="8" width="16.7109375" style="7" customWidth="1"/>
    <col min="9" max="16384" width="11.57421875" style="1" customWidth="1"/>
  </cols>
  <sheetData>
    <row r="1" spans="2:6" ht="12.75">
      <c r="B1" s="8"/>
      <c r="F1" s="9" t="s">
        <v>30</v>
      </c>
    </row>
    <row r="2" spans="1:8" ht="15.75">
      <c r="A2" s="74" t="s">
        <v>38</v>
      </c>
      <c r="B2" s="8"/>
      <c r="F2" s="87" t="s">
        <v>39</v>
      </c>
      <c r="G2" s="87"/>
      <c r="H2" s="87"/>
    </row>
    <row r="3" spans="1:6" ht="12.75">
      <c r="A3" s="75" t="s">
        <v>31</v>
      </c>
      <c r="B3" s="8"/>
      <c r="F3" s="9"/>
    </row>
    <row r="4" spans="1:6" ht="15.75">
      <c r="A4" s="74"/>
      <c r="B4" s="8"/>
      <c r="F4" s="9"/>
    </row>
    <row r="5" spans="1:6" ht="12.75">
      <c r="A5" s="76" t="s">
        <v>32</v>
      </c>
      <c r="B5" s="8"/>
      <c r="F5" s="9"/>
    </row>
    <row r="6" spans="1:6" ht="12.75">
      <c r="A6" s="88" t="s">
        <v>33</v>
      </c>
      <c r="B6" s="88"/>
      <c r="C6" s="88"/>
      <c r="F6" s="9"/>
    </row>
    <row r="7" spans="1:6" ht="12.75">
      <c r="A7" s="88" t="s">
        <v>34</v>
      </c>
      <c r="B7" s="88"/>
      <c r="C7" s="88"/>
      <c r="F7" s="9"/>
    </row>
    <row r="8" spans="1:6" ht="12.75">
      <c r="A8" s="78" t="s">
        <v>35</v>
      </c>
      <c r="B8" s="78"/>
      <c r="C8" s="78"/>
      <c r="D8" s="80"/>
      <c r="E8" s="81"/>
      <c r="F8" s="9"/>
    </row>
    <row r="9" spans="1:6" ht="15.75">
      <c r="A9" s="77"/>
      <c r="B9" s="8"/>
      <c r="F9" s="9"/>
    </row>
    <row r="10" spans="1:252" s="11" customFormat="1" ht="12.75">
      <c r="A10" s="10" t="s">
        <v>0</v>
      </c>
      <c r="C10" s="12"/>
      <c r="D10" s="13"/>
      <c r="E10" s="14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s="11" customFormat="1" ht="12.75">
      <c r="A11" s="79" t="s">
        <v>1</v>
      </c>
      <c r="C11" s="12"/>
      <c r="D11" s="13"/>
      <c r="E11" s="14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6" ht="12.75">
      <c r="A12" s="1" t="s">
        <v>2</v>
      </c>
      <c r="B12" s="8"/>
      <c r="F12" s="9"/>
    </row>
    <row r="13" spans="1:6" ht="12.75">
      <c r="A13" s="16"/>
      <c r="B13" s="8"/>
      <c r="F13" s="9"/>
    </row>
    <row r="14" spans="1:8" s="17" customFormat="1" ht="48">
      <c r="A14" s="18" t="s">
        <v>3</v>
      </c>
      <c r="B14" s="19" t="s">
        <v>4</v>
      </c>
      <c r="C14" s="19" t="s">
        <v>5</v>
      </c>
      <c r="D14" s="18" t="s">
        <v>37</v>
      </c>
      <c r="E14" s="20" t="s">
        <v>36</v>
      </c>
      <c r="F14" s="20" t="s">
        <v>6</v>
      </c>
      <c r="G14" s="21" t="s">
        <v>7</v>
      </c>
      <c r="H14" s="22" t="s">
        <v>8</v>
      </c>
    </row>
    <row r="15" spans="1:8" s="25" customFormat="1" ht="12.75">
      <c r="A15" s="23" t="s">
        <v>9</v>
      </c>
      <c r="B15" s="24" t="s">
        <v>10</v>
      </c>
      <c r="C15" s="23" t="s">
        <v>11</v>
      </c>
      <c r="D15" s="20" t="s">
        <v>12</v>
      </c>
      <c r="E15" s="20" t="s">
        <v>13</v>
      </c>
      <c r="F15" s="21" t="s">
        <v>14</v>
      </c>
      <c r="G15" s="22" t="s">
        <v>15</v>
      </c>
      <c r="H15" s="22" t="s">
        <v>25</v>
      </c>
    </row>
    <row r="16" spans="1:8" s="32" customFormat="1" ht="12.75">
      <c r="A16" s="26">
        <v>1</v>
      </c>
      <c r="B16" s="27" t="s">
        <v>26</v>
      </c>
      <c r="C16" s="28" t="s">
        <v>16</v>
      </c>
      <c r="D16" s="48">
        <v>68694</v>
      </c>
      <c r="E16" s="70"/>
      <c r="F16" s="29">
        <f>IF(E16="","",IF(E16="","",ROUND(D16*E16,2)))</f>
      </c>
      <c r="G16" s="30"/>
      <c r="H16" s="31">
        <f>IF(F16="","",IF(G16="","",ROUND(F16+F16*G16,2)))</f>
      </c>
    </row>
    <row r="17" spans="1:9" s="32" customFormat="1" ht="12.75">
      <c r="A17" s="26">
        <v>2</v>
      </c>
      <c r="B17" s="33" t="s">
        <v>27</v>
      </c>
      <c r="C17" s="34" t="s">
        <v>16</v>
      </c>
      <c r="D17" s="48">
        <v>68694</v>
      </c>
      <c r="E17" s="71"/>
      <c r="F17" s="29">
        <f>IF(E17="","",IF(E17="","",ROUND(D17*E17,2)))</f>
      </c>
      <c r="G17" s="30"/>
      <c r="H17" s="31">
        <f>IF(F17="","",IF(G17="","",ROUND(F17+F17*G17,2)))</f>
      </c>
      <c r="I17" s="35"/>
    </row>
    <row r="18" spans="1:8" s="32" customFormat="1" ht="12.75">
      <c r="A18" s="26">
        <v>3</v>
      </c>
      <c r="B18" s="50" t="s">
        <v>28</v>
      </c>
      <c r="C18" s="51" t="s">
        <v>17</v>
      </c>
      <c r="D18" s="52">
        <v>12</v>
      </c>
      <c r="E18" s="72"/>
      <c r="F18" s="53">
        <f>IF(E18="","",IF(E18="","",ROUND(D18*E18,2)))</f>
      </c>
      <c r="G18" s="54"/>
      <c r="H18" s="55">
        <f>IF(F18="","",IF(G18="","",ROUND(F18+F18*G18,2)))</f>
      </c>
    </row>
    <row r="19" spans="1:8" s="32" customFormat="1" ht="12.75">
      <c r="A19" s="49">
        <v>4</v>
      </c>
      <c r="B19" s="60" t="s">
        <v>29</v>
      </c>
      <c r="C19" s="61" t="s">
        <v>17</v>
      </c>
      <c r="D19" s="62">
        <v>12</v>
      </c>
      <c r="E19" s="73"/>
      <c r="F19" s="63">
        <f>IF(E19="","",IF(E19="","",ROUND(D19*E19,2)))</f>
      </c>
      <c r="G19" s="64"/>
      <c r="H19" s="65">
        <f>IF(F19="","",IF(G19="","",ROUND(F19+F19*G19,2)))</f>
      </c>
    </row>
    <row r="20" spans="1:8" s="32" customFormat="1" ht="12.75">
      <c r="A20" s="26">
        <v>5</v>
      </c>
      <c r="B20" s="56" t="s">
        <v>18</v>
      </c>
      <c r="C20" s="57"/>
      <c r="D20" s="58"/>
      <c r="E20" s="59"/>
      <c r="F20" s="60"/>
      <c r="G20" s="60"/>
      <c r="H20" s="60"/>
    </row>
    <row r="21" spans="1:8" s="32" customFormat="1" ht="12.75">
      <c r="A21" s="26" t="s">
        <v>19</v>
      </c>
      <c r="B21" s="42"/>
      <c r="C21" s="43"/>
      <c r="D21" s="36">
        <v>1</v>
      </c>
      <c r="E21" s="44"/>
      <c r="F21" s="66">
        <f>IF(E21="","",IF(E21="","",ROUND(D21*E21,2)))</f>
      </c>
      <c r="G21" s="67"/>
      <c r="H21" s="68">
        <f>IF(F21="","",IF(G21="","",ROUND(F21+F21*G21,2)))</f>
      </c>
    </row>
    <row r="22" spans="1:8" s="32" customFormat="1" ht="12.75">
      <c r="A22" s="26" t="s">
        <v>19</v>
      </c>
      <c r="B22" s="42"/>
      <c r="C22" s="43"/>
      <c r="D22" s="36">
        <v>1</v>
      </c>
      <c r="E22" s="44"/>
      <c r="F22" s="29">
        <f>IF(E22="","",IF(E22="","",ROUND(D22*E22,2)))</f>
      </c>
      <c r="G22" s="30"/>
      <c r="H22" s="31">
        <f>IF(F22="","",IF(G22="","",ROUND(F22+F22*G22,2)))</f>
      </c>
    </row>
    <row r="23" spans="1:8" s="32" customFormat="1" ht="12.75">
      <c r="A23" s="26">
        <v>6</v>
      </c>
      <c r="B23" s="37" t="s">
        <v>20</v>
      </c>
      <c r="C23" s="38"/>
      <c r="D23" s="39"/>
      <c r="E23" s="40"/>
      <c r="F23" s="38"/>
      <c r="G23" s="38"/>
      <c r="H23" s="41"/>
    </row>
    <row r="24" spans="1:8" s="32" customFormat="1" ht="12.75">
      <c r="A24" s="26" t="s">
        <v>19</v>
      </c>
      <c r="B24" s="42"/>
      <c r="C24" s="34" t="s">
        <v>17</v>
      </c>
      <c r="D24" s="36">
        <v>12</v>
      </c>
      <c r="E24" s="44"/>
      <c r="F24" s="29">
        <f>IF(E24="","",IF(E24="","",ROUND(D24*E24,2)))</f>
      </c>
      <c r="G24" s="30"/>
      <c r="H24" s="31">
        <f>IF(F24="","",IF(G24="","",ROUND(F24+F24*G24,2)))</f>
      </c>
    </row>
    <row r="25" spans="1:8" s="32" customFormat="1" ht="12.75">
      <c r="A25" s="26" t="s">
        <v>19</v>
      </c>
      <c r="B25" s="42"/>
      <c r="C25" s="34" t="s">
        <v>17</v>
      </c>
      <c r="D25" s="36">
        <v>12</v>
      </c>
      <c r="E25" s="44"/>
      <c r="F25" s="29">
        <f>IF(E25="","",IF(E25="","",ROUND(D25*E25,2)))</f>
      </c>
      <c r="G25" s="30"/>
      <c r="H25" s="31">
        <f>IF(F25="","",IF(G25="","",ROUND(F25+F25*G25,2)))</f>
      </c>
    </row>
    <row r="26" spans="1:8" s="47" customFormat="1" ht="15.75">
      <c r="A26" s="86"/>
      <c r="B26" s="85"/>
      <c r="C26" s="85"/>
      <c r="D26" s="84"/>
      <c r="E26" s="45" t="s">
        <v>21</v>
      </c>
      <c r="F26" s="69">
        <f>SUM(F16:F25)</f>
        <v>0</v>
      </c>
      <c r="G26" s="46" t="s">
        <v>22</v>
      </c>
      <c r="H26" s="69">
        <f>SUM(H16:H25)</f>
        <v>0</v>
      </c>
    </row>
    <row r="27" spans="2:4" ht="12.75">
      <c r="B27" s="82"/>
      <c r="D27" s="83"/>
    </row>
    <row r="30" spans="4:6" ht="12.75">
      <c r="D30"/>
      <c r="F30" s="3" t="s">
        <v>23</v>
      </c>
    </row>
    <row r="31" spans="4:6" ht="12.75">
      <c r="D31"/>
      <c r="F31" s="3" t="s">
        <v>24</v>
      </c>
    </row>
  </sheetData>
  <sheetProtection selectLockedCells="1" selectUnlockedCells="1"/>
  <mergeCells count="3">
    <mergeCell ref="F2:H2"/>
    <mergeCell ref="A6:C6"/>
    <mergeCell ref="A7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Marta Szramiak</cp:lastModifiedBy>
  <cp:lastPrinted>2023-08-09T06:00:18Z</cp:lastPrinted>
  <dcterms:created xsi:type="dcterms:W3CDTF">2022-12-20T07:51:58Z</dcterms:created>
  <dcterms:modified xsi:type="dcterms:W3CDTF">2023-08-09T06:00:21Z</dcterms:modified>
  <cp:category/>
  <cp:version/>
  <cp:contentType/>
  <cp:contentStatus/>
</cp:coreProperties>
</file>