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firstSheet="11" activeTab="16"/>
  </bookViews>
  <sheets>
    <sheet name="LEKI nr1" sheetId="1" r:id="rId1"/>
    <sheet name="LEKI nr2" sheetId="2" r:id="rId2"/>
    <sheet name="LEKI nr3" sheetId="3" r:id="rId3"/>
    <sheet name="LEKI nr4" sheetId="4" r:id="rId4"/>
    <sheet name="LEKI nr5" sheetId="5" r:id="rId5"/>
    <sheet name="LEKI nr 6" sheetId="6" r:id="rId6"/>
    <sheet name="LEKI nr7" sheetId="7" r:id="rId7"/>
    <sheet name="LEKI nr8" sheetId="8" r:id="rId8"/>
    <sheet name="LEKI nr9" sheetId="9" r:id="rId9"/>
    <sheet name="LEKI nr10" sheetId="10" r:id="rId10"/>
    <sheet name="LEKI nr11" sheetId="11" r:id="rId11"/>
    <sheet name="PŁYNY nr12" sheetId="12" r:id="rId12"/>
    <sheet name="LEKI nr 13" sheetId="13" r:id="rId13"/>
    <sheet name="LEKI nr14" sheetId="14" r:id="rId14"/>
    <sheet name="LEKI nr 15" sheetId="15" r:id="rId15"/>
    <sheet name="LEKI nr 16" sheetId="16" r:id="rId16"/>
    <sheet name="LEKI nr 17" sheetId="17" r:id="rId17"/>
    <sheet name="LEKI nr 18" sheetId="18" r:id="rId18"/>
    <sheet name="LEKI nr 19" sheetId="19" r:id="rId19"/>
    <sheet name="LEKI nr 20" sheetId="20" r:id="rId20"/>
    <sheet name="LEKI nr 21" sheetId="21" r:id="rId21"/>
    <sheet name="LEKI nr 22" sheetId="22" r:id="rId22"/>
    <sheet name="LEKI nr 23" sheetId="23" r:id="rId23"/>
  </sheets>
  <definedNames/>
  <calcPr fullCalcOnLoad="1"/>
</workbook>
</file>

<file path=xl/sharedStrings.xml><?xml version="1.0" encoding="utf-8"?>
<sst xmlns="http://schemas.openxmlformats.org/spreadsheetml/2006/main" count="2150" uniqueCount="828">
  <si>
    <t>Atorvastatinum 40 mg x 30 tabl. powlekanych</t>
  </si>
  <si>
    <t>szt.</t>
  </si>
  <si>
    <t>69.  </t>
  </si>
  <si>
    <t>Perindoprilum argininum 5 mg x 90   tabl. powl.</t>
  </si>
  <si>
    <t>Nystatinum 500 000 j. m. x 16 tabl .dojel.</t>
  </si>
  <si>
    <t>Perindoprilum argininum 10 mg x 90   tabl. powl.</t>
  </si>
  <si>
    <t>Indapamidum 1,25mg + Perindoprilum argininum5 mg x 90 tabl.</t>
  </si>
  <si>
    <t>Dieta normalizująca glikemię , kompletna normokaloryczna (1,04kcal/ml), skład sprzyja utrzymaniu niskiej glikemii, nie zawiera sacharozy , zawiera substancje słodzące ;acesulfam K i sacharynę sodową. Opakowanie 4 x 200ml różne smaki</t>
  </si>
  <si>
    <t>70.  </t>
  </si>
  <si>
    <t>71.  </t>
  </si>
  <si>
    <t>fl.</t>
  </si>
  <si>
    <t>72.  </t>
  </si>
  <si>
    <t>Fludrocortisoni acetas 1 mg / ml + Gramicidinum 0,025 mg/ ml + Neomycinum 2,5 mg / ml  krople do oczu i uszu , zawiesina</t>
  </si>
  <si>
    <t>73.  </t>
  </si>
  <si>
    <t>but.</t>
  </si>
  <si>
    <t>74.  </t>
  </si>
  <si>
    <t>75.  </t>
  </si>
  <si>
    <t>Calcii chloridum hexahydricum 50 g do receptury</t>
  </si>
  <si>
    <t>76.  </t>
  </si>
  <si>
    <t>77.  </t>
  </si>
  <si>
    <t>Benzocainum, Mentholum, Zinci oxidum( 9,8 mg, 245 mg , 9,8 mg)/ g zawiesina na skórę 140 g</t>
  </si>
  <si>
    <t>Aluminii acetotartras 10 mg / g tub. 75 g</t>
  </si>
  <si>
    <t>Glucosum 50 g proszek do sporządzania roztworu doustnego</t>
  </si>
  <si>
    <t>Glucosum 75 g proszek do sporządzania roztworu doustnego</t>
  </si>
  <si>
    <t>PAKIET NR 4</t>
  </si>
  <si>
    <t>Bisacodylum  0,01 g x 5 czopków</t>
  </si>
  <si>
    <t xml:space="preserve"> Aluminii  phosphas  250,0 g</t>
  </si>
  <si>
    <t>Timonacicum  x 100 tabl .</t>
  </si>
  <si>
    <t>Ketoprofenum 50 mg x 20 kaps .</t>
  </si>
  <si>
    <t>Lactulosum  7,5 g / 15 ml 150 ml</t>
  </si>
  <si>
    <t>Loperamidi hydrochloridum  0,002 g x 30 tabl .</t>
  </si>
  <si>
    <t>Metoclopramidum 0,01 g / 2 ml x 5 amp .</t>
  </si>
  <si>
    <t>Metoclopramidum 0,01 g x 50 tabl .</t>
  </si>
  <si>
    <t>Papaverinum h/ch 0,04 g / 2 ml x 10 amp .</t>
  </si>
  <si>
    <t>Crategi fructus extractum fluidum +Valerianae radix extractum fluidum 6,69ml/30ml 119ml syrop</t>
  </si>
  <si>
    <t>Gefitynib 250 mg x 30 tabl. powl.</t>
  </si>
  <si>
    <t>Thiethylperazini dimaleas  6,5 mg x 6 czopków</t>
  </si>
  <si>
    <t>Mebendazolum  0,1 g x 6 tabl .</t>
  </si>
  <si>
    <t>Sulfasalazinum   500 mg x 50 tabl . dojelitowe</t>
  </si>
  <si>
    <t>Tramadoli hydrochloridum  retard 0,1 g x 30 tabl.o przedłu. uwal.</t>
  </si>
  <si>
    <t>PAKIET NR 5</t>
  </si>
  <si>
    <t>Epinephrini bitartras inj . 1 mg / 1 ml x 10 amp.</t>
  </si>
  <si>
    <t>Atropinum  sulf . 0,5 mg / 1 ml x 10 amp .</t>
  </si>
  <si>
    <t>Atropinum sulf . 1 mg / 1 ml x 10 amp .</t>
  </si>
  <si>
    <t>Phenylobutazonum  5 % maść 30,0 g</t>
  </si>
  <si>
    <t>Diclofenacum natricum 100 mg x 10 czopków</t>
  </si>
  <si>
    <t>Diclofenacum natricum 50 mg x 10 czopków</t>
  </si>
  <si>
    <t>Nystatinum  100 000 j.m./ml granulat do sporządzania zawiesiny doustnej i stosowania w jamie ustnej 5,8g granulat (28 ml)</t>
  </si>
  <si>
    <t>Immunoglobulinum humanum tetanicum 250 j.m./ ml amp. - strzyk. 1 ml roztwór do wstrzykiwań domięśniowych</t>
  </si>
  <si>
    <r>
      <t xml:space="preserve"> Pięciowodzian ceftazydymu 1 g  1 fiol. proszek do sporządzania roztworu do wstrzykiwań domięśniowych, dożylnych i infuzji.Trwałość po rozpuszczeniu 24h w temperaturze  od +2</t>
    </r>
    <r>
      <rPr>
        <sz val="8"/>
        <color indexed="8"/>
        <rFont val="Arial"/>
        <family val="2"/>
      </rPr>
      <t>°</t>
    </r>
    <r>
      <rPr>
        <sz val="8"/>
        <color indexed="8"/>
        <rFont val="Times New Roman"/>
        <family val="1"/>
      </rPr>
      <t>C do +8</t>
    </r>
    <r>
      <rPr>
        <sz val="8"/>
        <color indexed="8"/>
        <rFont val="Arial"/>
        <family val="2"/>
      </rPr>
      <t>°</t>
    </r>
    <r>
      <rPr>
        <sz val="8"/>
        <color indexed="8"/>
        <rFont val="Times New Roman"/>
        <family val="1"/>
      </rPr>
      <t>C.</t>
    </r>
  </si>
  <si>
    <t>Pethidini hydrochloridum  0,05 g / 1 ml x 10 amp.</t>
  </si>
  <si>
    <t>Ketoprofenum 0,1 g / 2 ml x 10 amp. im. , iv.</t>
  </si>
  <si>
    <t>Lidocainum 10 % aer. 38 g</t>
  </si>
  <si>
    <t>Mannitol 15 % 250 ml (op. typu worek)</t>
  </si>
  <si>
    <t>Galusan zasadowy bizmutu (III) 42,4mg+ Tlenek bizmutu(III) 17,4 mg+ Oksyjodogalusan bizmutu(III) 0,6 mg + Rezorcynol 17,4mg + kwas borowy 357,0 mg + Tlenek cynku 212,0 mg + balsam peruwiański 35,4 mg x 10 czopków</t>
  </si>
  <si>
    <t>Aloe capensis + Frangulae corticis extractum siccum x 20 tabl. draż.</t>
  </si>
  <si>
    <t>Tiotropium 18 mcg/dawkę proszek do inhalacji w kapsułkach twardych x 90 kaps. z inhalatorem</t>
  </si>
  <si>
    <t>Aloes extractum ssicum (2:1) 23,6 mg + Boldinum 1,0 mg x 30 tabl.</t>
  </si>
  <si>
    <t>106.  </t>
  </si>
  <si>
    <t xml:space="preserve">Glukoza 10 % 500 ml flakon stojący z dwoma różnymi niezależnymi samouszczelniającymi się portami zabezpieczone membraną, lub flakon stojący z dwoma jednakowymi niezależnymi portami zabezpieczonymi aluminiowym kapslem, </t>
  </si>
  <si>
    <t>Solutio Ringeri 250 ml flakon stojący z dwoma różnymi niezależnymi samouszczelniającymi się portami zabezpieczone membraną, lub flakon stojący z dwoma jednakowymi niezależnymi portami zabezpieczonymi aluminiowym kapslem</t>
  </si>
  <si>
    <t>Solutio Ringeri 500 ml flakon stojący z dwoma różnymi niezależnymi samouszczelniającymi się portami zabezpieczone membraną, flakon stojący z dwoma jednakowymi niezależnymi portami zabezpieczonymi aluminiowym kapslem</t>
  </si>
  <si>
    <t xml:space="preserve">Hydroxyethylamylum 100mg/ml roztwór do infuzji 500ml flakon stojący z dwoma różnymi niezależnymi samouszczelniającymi się portami zabezpieczonymi membraną </t>
  </si>
  <si>
    <t>Płyn wieloelektrolitowy 500 ml flakon stojący z dwoma różnymi niezależnymi samouszczelniającymi się portami zabezpieczonymi membraną, lub  flakon stojący z dwoma jednakowymi niezależnymi portami zabezpieczonymi aluminiowym kapslem</t>
  </si>
  <si>
    <t>Natrium chloratum 0,9 % 500 ml flakon stojący z dwoma różnymi niezależnymi samouszczelniającymi się portami zabezpieczonymi membraną, lub flakon stojący z dwoma jednakowymi niezależnymi portami zabezpieczonymi aluminiowym kapslem</t>
  </si>
  <si>
    <t>Natrium chloratum 0,9 % 250 ml flakon stojący z dwoma różnymi niezależnymi samouszczelniającymi się portami zabezpieczonymi membraną, lub flakon stojący z dwoma jednakowymi niezaleznymi portami zabezpieczonymi aluminiowym kapslem</t>
  </si>
  <si>
    <t>Glukoza 5 % 500 ml flakon stojący z dwoma różnymi niezależnymi samouszczelniającymi się portami zabezpieczonymi membraną, lub flakon stojący z dwoma jednakowymi niezależnymi portami zabezpieczonymi aluminiowym kapslem</t>
  </si>
  <si>
    <t>Glukoza 5 % 250 ml flakon stojący z dwoma różnymi niezależnymi samouszczelniającymi się portami zabezpieczonymi membraną, lub flakon stojący z dwoma jednakowymi niezaleznymi portami zabezpieczonymi aluminiowym kapslem</t>
  </si>
  <si>
    <t>Aqua pro inj. 500ml flakon stojący z dwoma różnymi niezależnymi samouszczelniającymi się portami zabezpieczonymi membraną, lub flakon stojący z dwoma jednakowymi niezależnymi portami zabezpieczonymi aluminiowym kapslem</t>
  </si>
  <si>
    <t>Azithromycinum 250 mg x 6 tabl. powl.</t>
  </si>
  <si>
    <t>Aqua pro inj. 250ml  flakon stojący z dwoma różnymi niezależnymi samouszczelniającymi się portami zabezpieczonymi membraną, lub flakon stojący z dwoma jednakowymi niezależnymi portami zabezpieczonymi aluminiowym kapslem</t>
  </si>
  <si>
    <t>Metamizolum natricum + Pitofenoni hydrochloridum + Fenpiverini bromidum (500mg + 2 mg + 0,02mg)/ml inj.5ml x 10 amp.</t>
  </si>
  <si>
    <t>Lidocaini hydrochloridum  żel A 2 % 30,0 g</t>
  </si>
  <si>
    <t>Lidocaini hydrochloridum  żel U 2 % 30,0 g</t>
  </si>
  <si>
    <t>Lidocaini h / chlor . 1 % 2 ml x 10 amp .</t>
  </si>
  <si>
    <t>Lidocaini h/ chlor . 2 % x 10 amp 2 ml</t>
  </si>
  <si>
    <t>Morphini sulfas 0,01 g / 1 ml x 10 amp .</t>
  </si>
  <si>
    <t>Morphini sulfas 0,02 g / 1 ml x 10 amp .</t>
  </si>
  <si>
    <t xml:space="preserve">Diclofenacum natricum  0,075g / 3 ml x 5 amp </t>
  </si>
  <si>
    <t>Tramadoli  hydrochloridum  100 mg / ml fl. 10 ml krople doustne</t>
  </si>
  <si>
    <t>Tramadoli  hydrochloridum  0,05 g / 1 ml x 5 amp .</t>
  </si>
  <si>
    <r>
      <t>Propionian flutykazonu + Salmeterol proszek do inhalacj 500</t>
    </r>
    <r>
      <rPr>
        <sz val="8"/>
        <rFont val="Arial"/>
        <family val="0"/>
      </rPr>
      <t>µ</t>
    </r>
    <r>
      <rPr>
        <sz val="8"/>
        <rFont val="Times New Roman"/>
        <family val="1"/>
      </rPr>
      <t>g + 50</t>
    </r>
    <r>
      <rPr>
        <sz val="8"/>
        <rFont val="Arial"/>
        <family val="0"/>
      </rPr>
      <t>µ</t>
    </r>
    <r>
      <rPr>
        <sz val="8"/>
        <rFont val="Times New Roman"/>
        <family val="1"/>
      </rPr>
      <t xml:space="preserve"> x 60 dawek dysk</t>
    </r>
  </si>
  <si>
    <r>
      <t>Propionian flutykazonu + Salmeterol proszek do inhalacj 250</t>
    </r>
    <r>
      <rPr>
        <sz val="8"/>
        <rFont val="Arial"/>
        <family val="0"/>
      </rPr>
      <t>µ</t>
    </r>
    <r>
      <rPr>
        <sz val="8"/>
        <rFont val="Times New Roman"/>
        <family val="1"/>
      </rPr>
      <t>g + 50</t>
    </r>
    <r>
      <rPr>
        <sz val="8"/>
        <rFont val="Arial"/>
        <family val="0"/>
      </rPr>
      <t>µ</t>
    </r>
    <r>
      <rPr>
        <sz val="8"/>
        <rFont val="Times New Roman"/>
        <family val="1"/>
      </rPr>
      <t xml:space="preserve"> x 60 dawek dysk</t>
    </r>
  </si>
  <si>
    <t>Tramadoli hydrochloridum 0,1 g / 2 ml x 5 amp .</t>
  </si>
  <si>
    <t>Atropini sulfas 0,25 mg x 20 tabl</t>
  </si>
  <si>
    <t>Naproxenum 250 mg x 50 tabl.</t>
  </si>
  <si>
    <t>Fentanylum (system transdermalny)  25 mcg / h x 5 szt.</t>
  </si>
  <si>
    <t>Fentanylum (system transdermalny)  50 mcg / h x 5 szt.</t>
  </si>
  <si>
    <t>PAKIET NR 6</t>
  </si>
  <si>
    <t>Acidum folicum 0,015 g x 30 tabl .</t>
  </si>
  <si>
    <t>Calcii lactogluconas 1,373 g  x 12 tabl. musujących</t>
  </si>
  <si>
    <t>Calcii  dobesilas 0,25 g x 30 tabl .</t>
  </si>
  <si>
    <t>Cisplatinum10 mg / 10 ml x 1 fiol . koncentrat do sporządzania roztworu do infuzji (stabilność po pierwszym otwarciu fiolki min. 25h zgodnie z CHPL)</t>
  </si>
  <si>
    <t>Cisplatinum 50 mg / 50 ml x 1 fiol .koncentrat do sporządzania roztworu do infuzji (stabilność po pierwszym otwarciu fiolki min. 25h zgodnie z CHPL)</t>
  </si>
  <si>
    <t>Etoposidum 0,05 g / 2,5 ml fiol. koncentrat do sporządzania roztworu do infuzji (stabilność po pierwszym otwarciu fiolki min. 25h zgodnie z CHPL)</t>
  </si>
  <si>
    <t>Etoposidum  0,1 g / 5 ml fiol. koncentrat do sporządzania roztworu do infuzji (stabilność po pierwszym otwarciu fiolki min. 25h zgodnie z CHPL)</t>
  </si>
  <si>
    <t>Etoposidum  0,2 g / 10 ml  fiol. koncentrat do sporządzania roztworu do infuzji (stabilność po pierwszym otwarciu fiolki min. 25h zgodnie z CHPL)</t>
  </si>
  <si>
    <t>Docetaxel 20mg/2ml x 1 fil. koncentrat do sporządzania roztworu do infuzji (stabilność po pierwszym otwarciu fiolki min. 25h zgodnie z CHPL)</t>
  </si>
  <si>
    <t>Docetaxel 80mg/8ml x 1 fil. koncentrat do sporządzania roztworu do infuzji (stabilność po pierwszym otwarciu fiolki min. 25h zgodnie z CHPL)</t>
  </si>
  <si>
    <t>Gemcitabine  200mg/5ml x 1fiol. koncentrat do sporządzania roztworu do infuzji (stabilność po pierwszym otwarciu fiolki min. 25h zgodnie z CHPL)</t>
  </si>
  <si>
    <t>46.</t>
  </si>
  <si>
    <t>47.</t>
  </si>
  <si>
    <t>Gemcitabine  1000mg/25ml x 1fiol.koncentrat do sporządzania roztworu do infuzji (stabilność po pierwszym otwarciu fiolki min. 25h zgodnie z CHPL)</t>
  </si>
  <si>
    <t>Ferri hydroxidum saccharum 20mg Fe3+/ ml 5 amp.5ml roztwór do wstrzykiwań i infuzji</t>
  </si>
  <si>
    <t>Kalii chloridum  15 % 50 amp.x 10 ml koncentrat do sporządzania roztworu do infuzji</t>
  </si>
  <si>
    <t>Kalii chloridum  15 % 10 fiol .x 20 ml koncentrat do sporządzania roztworu do infuzji</t>
  </si>
  <si>
    <t>Magnesii sulfas . 20 % 10 amp .x 10 ml</t>
  </si>
  <si>
    <t xml:space="preserve">Perindoprilum argininum 10 mg + Amlodipinum 10 mg x 90 tabl. </t>
  </si>
  <si>
    <t>Ivabradine 5mg x 112 tabl.</t>
  </si>
  <si>
    <t>Ivabradine 7,5mg x 112 tabl.</t>
  </si>
  <si>
    <t>Vinorelbinum  inj. 0,05 g / 5 ml fiol. koncentrat do sporządzania roztworu do infuzji x 10 fiol.</t>
  </si>
  <si>
    <t>Vinorelbinum  inj. 0,01 g / 1 ml fiol. koncentrat do sporządzania roztworu do infuzji x 10 fiol.</t>
  </si>
  <si>
    <t>Natrii hydrocarbonas 8,4 % 20 ml x 10 amp .</t>
  </si>
  <si>
    <t xml:space="preserve">Phytomenadionum 10 mg tabl. draż.x 30 tabl. </t>
  </si>
  <si>
    <t>Phytomenadionum 10 mg / 1 ml x 10 amp .</t>
  </si>
  <si>
    <r>
      <t xml:space="preserve">Cyanocobolaminum    1000 </t>
    </r>
    <r>
      <rPr>
        <sz val="8"/>
        <rFont val="Symbol"/>
        <family val="1"/>
      </rPr>
      <t>m</t>
    </r>
    <r>
      <rPr>
        <sz val="8"/>
        <rFont val="Times New Roman"/>
        <family val="1"/>
      </rPr>
      <t>g x 5 amp .</t>
    </r>
  </si>
  <si>
    <t>Thiamini hydrochloridum    0,025 g x 50 tabl .</t>
  </si>
  <si>
    <t>Thiamini hydrochloridum    inj . 25 mg / 1 ml x 10 amp .</t>
  </si>
  <si>
    <t>Pyridoxini hydrochloridum  0,05 g x 50 tabl .</t>
  </si>
  <si>
    <t>Acidum ascorbicum 0,5 g x 10 amp . 5 ml</t>
  </si>
  <si>
    <t>PAKIET NR 7</t>
  </si>
  <si>
    <t>Acenocoumarolum  1 mg x 60 tabl .</t>
  </si>
  <si>
    <t>Acenocoumarolum  4 mg x 60 tabl .</t>
  </si>
  <si>
    <t>Pentoxifyllinum  0,4 g x 20 tabl . o przedł. uwal.</t>
  </si>
  <si>
    <t>Gliclazidum  60 mg x 90  tabl. o zmodyfikowanym uwalnianiu</t>
  </si>
  <si>
    <t>Nadroparinum calcicum inj.47.500 j.m. AX/5ml x 10 fiol. + strzykawka tuberkulinówka 1 ml z podziałką co 0,1 ml i igłą 25 G x 100 szt. + przyrząd do pobierania leków z opakowań wielodawkowych.</t>
  </si>
  <si>
    <t>Ipratropii bromidum + Salbutamolum (0,5mg + 2,5mg ) /2,5ml x 20 amp. 2,5ml</t>
  </si>
  <si>
    <t>Prednisoloni hemisuccinas 25mg proszek i rozpuszczalnikdo sporządzania roztworu do wstrzykiwań/do infuzji op. 3 amp. + 3 amp. z rozpuszczalnikiem</t>
  </si>
  <si>
    <t>Prednisoloni hemisuccinas 50mg proszek i rozpuszczalnikdo sporządzania roztworu do wstrzykiwań/do infuzji op. 3 amp. + 3 amp. z rozpuszczalnikiem</t>
  </si>
  <si>
    <t>110.  </t>
  </si>
  <si>
    <t>111.  </t>
  </si>
  <si>
    <t>Ticagrelor 90 mg x 56 tabl. lub tabl. ulegające rozpadowi w jamie ustnej</t>
  </si>
  <si>
    <t>Apiksaban 5 mg x 56 tabl. powlekanych</t>
  </si>
  <si>
    <t>Apiksaban 2,5 mg x 56 tabl. powlekanych</t>
  </si>
  <si>
    <t>112.  </t>
  </si>
  <si>
    <t>Mebeweryna 200mg x 30 kaps. o przedłużonym uwalnianiu</t>
  </si>
  <si>
    <t>Megestroli acetas 40mg/ml zawiesina doustna 240 ml</t>
  </si>
  <si>
    <t>Ezetimibum 10 mg x 28 tabl.</t>
  </si>
  <si>
    <t>44.</t>
  </si>
  <si>
    <t>45.</t>
  </si>
  <si>
    <t>Betahistini dichydrochloridum 24 mg x 20 tabl.</t>
  </si>
  <si>
    <t>Betahistini dichydrochloridum 16 mg x 30 tabl.</t>
  </si>
  <si>
    <t>Gabapentinum 100 mg x 100 kaps. twardych</t>
  </si>
  <si>
    <t>Gabapentinum 300 mg x 100 kaps. twardych</t>
  </si>
  <si>
    <t>Tramadoli hydrochloridum 75 mg + Paracetamolum 650 mg x 30 tabl.powlekanych</t>
  </si>
  <si>
    <r>
      <t>Buprenorphinum 35</t>
    </r>
    <r>
      <rPr>
        <sz val="8"/>
        <rFont val="Arial"/>
        <family val="0"/>
      </rPr>
      <t>µ</t>
    </r>
    <r>
      <rPr>
        <sz val="8"/>
        <rFont val="Times New Roman"/>
        <family val="1"/>
      </rPr>
      <t>g/h system transdermalny x 5 plastrów</t>
    </r>
  </si>
  <si>
    <r>
      <t>Buprenorphinum 52,5</t>
    </r>
    <r>
      <rPr>
        <sz val="8"/>
        <rFont val="Arial"/>
        <family val="0"/>
      </rPr>
      <t>µ</t>
    </r>
    <r>
      <rPr>
        <sz val="8"/>
        <rFont val="Times New Roman"/>
        <family val="1"/>
      </rPr>
      <t>g/h system transdermalny x 5 plastrów</t>
    </r>
  </si>
  <si>
    <t>Trazodoni hydrochloridum 75 mg x 30 tabl. o przedłużonym uwalnianiu</t>
  </si>
  <si>
    <t>Glucagon,rDNA  1mg proszek i roztwór do sporządzania roztworu do wstrzykiwań 1fiolka + 1ampułkostrzykawka z rozpuszczalnikiem 1ml</t>
  </si>
  <si>
    <t xml:space="preserve">Magnesii hydroaspartas 34mg jonów magnezowych x 50 tabl . </t>
  </si>
  <si>
    <r>
      <t>Vincristini sulfas 1mg x 1 fiol. a 1ml stabilność po rozcieńczeniu 48 h w temp. od 2</t>
    </r>
    <r>
      <rPr>
        <sz val="8"/>
        <rFont val="Arial"/>
        <family val="0"/>
      </rPr>
      <t>°</t>
    </r>
    <r>
      <rPr>
        <sz val="8"/>
        <rFont val="Times New Roman"/>
        <family val="1"/>
      </rPr>
      <t>C do 8</t>
    </r>
    <r>
      <rPr>
        <sz val="8"/>
        <rFont val="Arial"/>
        <family val="0"/>
      </rPr>
      <t>°</t>
    </r>
    <r>
      <rPr>
        <sz val="8"/>
        <rFont val="Times New Roman"/>
        <family val="1"/>
      </rPr>
      <t>C</t>
    </r>
  </si>
  <si>
    <t>Cyclophosphamidum 1g x 1 fiol. proszek</t>
  </si>
  <si>
    <t>Cyclophosphamidum 200mg x 1 fiol. proszek</t>
  </si>
  <si>
    <t xml:space="preserve">Doxorubicini hydrochloridum 10 mg fiol.5ml </t>
  </si>
  <si>
    <t xml:space="preserve">Doxorubicini hydrochloridum 50 mg fiol.25ml </t>
  </si>
  <si>
    <t>Metildigoxinum 0,1 g x 30 tabl .</t>
  </si>
  <si>
    <t>Captoprilum  12,5 x 30 tabl .</t>
  </si>
  <si>
    <t>Captoprilum  25 mg x 40 tabl .</t>
  </si>
  <si>
    <t>Digoxinum 0,25 mg x 30 tabl .</t>
  </si>
  <si>
    <t>Digoxinum 100 mcg x 30 tabl .</t>
  </si>
  <si>
    <t>Digoxinum inj. 0,5 mg / 2 ml x 5 amp .</t>
  </si>
  <si>
    <t>Dopaminum  hydrochloricum  4 % x 10 amp . 5 ml</t>
  </si>
  <si>
    <t>Isosorbidi mononitras   10 mg x 60 tabl .</t>
  </si>
  <si>
    <t>Isosorbidi mononitras   20 mg x 50 tabl .</t>
  </si>
  <si>
    <t xml:space="preserve"> Isosorbidi mononitras   75 mg x 30 tabl . o przedł. uwal.</t>
  </si>
  <si>
    <t>Enalaprili maleas 10 mg x 30 tabl .</t>
  </si>
  <si>
    <t xml:space="preserve"> Enalaprili maleas  20 mg x 30 tabl .</t>
  </si>
  <si>
    <t>Enalaprili maleas  5 mg x 30 tabl .</t>
  </si>
  <si>
    <t>Heparinum 25 000 j.m. / 5 ml  x 10 fiol.</t>
  </si>
  <si>
    <t>Chlortalidonum 50 mg x 20 tabl.</t>
  </si>
  <si>
    <t>Norepinephrinum  4 mg / 4 ml x 5 amp .</t>
  </si>
  <si>
    <t>Norepinephrinum inj. 1 mg / 1 ml x 10 amp.</t>
  </si>
  <si>
    <t>Metoprololum 100 mg x 30 tabl .</t>
  </si>
  <si>
    <t>Metoprololum 50 mg x 30 tabl .</t>
  </si>
  <si>
    <t>Molsidominum  4 mg x 30 tabl .</t>
  </si>
  <si>
    <t>Molsidominum 2 mg x 30 tabl .</t>
  </si>
  <si>
    <t>Nitrendypinum 10 mg x 30 tabl .</t>
  </si>
  <si>
    <t>Nitrendypinum 20 mg x 30 tabl .</t>
  </si>
  <si>
    <t>Glyceroli trinitras  aer.0,4 mg /daw.11 g ( 200 dawek )</t>
  </si>
  <si>
    <t>Diltiazemum 120 mg x 30 tabl . o przedł. uwalnianiu</t>
  </si>
  <si>
    <t>Diltiazemum 60 mg x 60 tabl . powl.</t>
  </si>
  <si>
    <t>Glyceroli trinitras  10 mg / 10 ml x 10 amp .</t>
  </si>
  <si>
    <t>Propafenonum  0,15 g x 20 tabl . powl.</t>
  </si>
  <si>
    <t>Propranololi hydrochloridum 10 mg x 50 tabl.</t>
  </si>
  <si>
    <t>Propranololi hydrochloridum  40 mg x 50 tabl.</t>
  </si>
  <si>
    <t>Verapamilum 120 mg x 40 tabl . o przedł. uwal.</t>
  </si>
  <si>
    <t>Verapamilum  80 mg x 20 tabl . powl.</t>
  </si>
  <si>
    <t>Troxerutinum  300 mg x 50 kaps .</t>
  </si>
  <si>
    <t>Pentaeritrityli tetranitras 100 mg x 30 tabl.</t>
  </si>
  <si>
    <t>Pentoxifyllinum 20 mg / ml 10 amp. 15ml</t>
  </si>
  <si>
    <t>Warfarin 3 mg x 100 tabl.</t>
  </si>
  <si>
    <t>Warfarin 5 mg x 100 tabl.</t>
  </si>
  <si>
    <t>Acidum acetylsalicylicum  75 mg x 60 tabl.powl. dojelitowe</t>
  </si>
  <si>
    <t>Propafenoni hydrochloridum 3,5 mg/ ml x 5 amp. 20 ml r-ór do wstrzykiwań</t>
  </si>
  <si>
    <t>Metformini hydrochloridum 0,5 g x 30 tabl.o przedłużonym uwalnianiu</t>
  </si>
  <si>
    <t>Metformini hydrochloridum 0,750 g x 30 tabl.o przedłużonym uwalnianiu</t>
  </si>
  <si>
    <t>Levofloxacinum 250 mg x 10 tabl.powl.</t>
  </si>
  <si>
    <t>Levofloxacinum 500 mg x 10 tabl.powl.</t>
  </si>
  <si>
    <t>Darbepoetyna alfa inj. 0,5 mg/1 ml amp.-strzyk.</t>
  </si>
  <si>
    <t>Montelukastum 10 mg x 28 tabl.powlek.</t>
  </si>
  <si>
    <t>Chlorquinaldolum 2 mg x 40 tabl .</t>
  </si>
  <si>
    <t>Candesartanum cilexetilum 8 mg x 14 tabl.</t>
  </si>
  <si>
    <t>Candesartanum cilexetilum 16 mg x 14 tabl.</t>
  </si>
  <si>
    <t>Lacidipinum 4 mg x 28 tabl. powl.</t>
  </si>
  <si>
    <t>Ibuprofenum 400mg x 20 tabl.draż.</t>
  </si>
  <si>
    <t>Acarbosum 50 mg x 30 tabl.</t>
  </si>
  <si>
    <t>Etilefrini hydrochloridum 7,5mg/g krople doustne 15,0 g</t>
  </si>
  <si>
    <t xml:space="preserve">Amoksycylina 1 g + kwas klawulanowy 200 mg  fiol. </t>
  </si>
  <si>
    <t>Acidum folicum 0,4 mg x 30 tabl .</t>
  </si>
  <si>
    <t>Metamizolum natricum 500mg/ml x 5 amp. 2 ml</t>
  </si>
  <si>
    <t>Metamizolum natricum 2,5 g x 5 amp. 5 ml</t>
  </si>
  <si>
    <t>Azithromycinum 500 mg x 3 tabl. powl.</t>
  </si>
  <si>
    <t>Dobutaminum 250 mg proszek do sporządzania r-ru do infuzji fiol.</t>
  </si>
  <si>
    <t>PAKIET NR 8</t>
  </si>
  <si>
    <t>Carboplatinum  450 mg / 45 ml koncentrat do sporządzania roztworu do infuzji</t>
  </si>
  <si>
    <t>Clopidogrel 75 mg x 28 tabl.powl.</t>
  </si>
  <si>
    <t>Pegfilgrastin inj. 0,006g/0,6 ml amp.-strzyk.</t>
  </si>
  <si>
    <t>PAKIET NR 9</t>
  </si>
  <si>
    <t>Tianeptinum 12,5 mg x 90  tabl. powl.</t>
  </si>
  <si>
    <t>Vinpocetinum  0,005 g x 90 tabl.</t>
  </si>
  <si>
    <t>Trimetazidinum 35 mg x  90 tabl. powl. o zmodyfikowanym uwalnianiu</t>
  </si>
  <si>
    <t xml:space="preserve">Perindoprilum argininum 5 mg + Amlodipinum 10 mg x 90 tabl. </t>
  </si>
  <si>
    <t xml:space="preserve">Perindoprilum argininum 10 mg + Amlodipinum 5 mg x 90 tabl. </t>
  </si>
  <si>
    <t>43.</t>
  </si>
  <si>
    <t>Torasemidum 5mg/ml r-ór do wstrzyk. x 5 amp. 4 ml</t>
  </si>
  <si>
    <t xml:space="preserve">Perindoprilum argininum 5 mg + Amlodipinum 5 mg x 90 tabl. </t>
  </si>
  <si>
    <t>Indapamidum 1,5 mg x 90  tabl. powl. o powolnym uwalnianiu</t>
  </si>
  <si>
    <t>PAKIET NR 11</t>
  </si>
  <si>
    <t>Betaxololi hydrochloridum 20mg x 28 tabl.</t>
  </si>
  <si>
    <t>Levothyroxinum natricum 100 mcg x 50 tabl .</t>
  </si>
  <si>
    <t xml:space="preserve"> Levothyroxinum natricum  50 mcg x 50 tabl .</t>
  </si>
  <si>
    <t>Carbo medicinalis 0,2 g x 20 tabl .</t>
  </si>
  <si>
    <t>Vaccinum tetani adsorbatum  0,5 ml x 1 amp .</t>
  </si>
  <si>
    <t>Paracetamolum 10 mg / ml x 10 fiol. 100 ml</t>
  </si>
  <si>
    <t>Glucosum 40 % 10 amp. x 10 ml</t>
  </si>
  <si>
    <t>Cefuroxim 750 mg  1 fiol. i.v./ i.m.</t>
  </si>
  <si>
    <t>Cefuroxim 1,5 g 1 fiol. i.v.</t>
  </si>
  <si>
    <t>Pakiet nr 1 - LEKI</t>
  </si>
  <si>
    <t xml:space="preserve"> LEKI</t>
  </si>
  <si>
    <t>PAKIET NR 13</t>
  </si>
  <si>
    <t>Cena jedn. brutto [zł]</t>
  </si>
  <si>
    <t>Natrii valproas 200mg + Acidum valproicum 87 mg x 30 tabl.powl. o przedł. uwal.</t>
  </si>
  <si>
    <t>Glimepiridum 1 mg x 30 tabl.</t>
  </si>
  <si>
    <t xml:space="preserve"> Glimepiridum  2 mg x 30 tabl.</t>
  </si>
  <si>
    <t>Glimepiridum  3 mg x 30 tabl.</t>
  </si>
  <si>
    <t>Glimepiridum 4 mg x 30 tabl.</t>
  </si>
  <si>
    <t>Drotaverini hydrochloridum  0,04 g / 2 ml x 5 amp .</t>
  </si>
  <si>
    <t>Drotaverini hydrochloridum  0,04 g x 20 tabl .</t>
  </si>
  <si>
    <t>Ranitidini hydrochloridum  150 mg x 60 tabl .powl.</t>
  </si>
  <si>
    <t xml:space="preserve">Formaldehyd 10 % stabilizowany do utrwalania wycinków histopatologicznych(formaldehyd 10,0, fosforan sodu,woda demineralizowana) płyn 1000 g </t>
  </si>
  <si>
    <t>Doxazosinum   2 mg x 30 tabl.</t>
  </si>
  <si>
    <t>Doxazosinum   4 mg x 30 tabl.</t>
  </si>
  <si>
    <t>Adenosinum  6 mg / 2 ml x 6 fiol .</t>
  </si>
  <si>
    <t>Atenololum 25 mg x 60 tabl .</t>
  </si>
  <si>
    <t>Atenololum  50 mg x 30 tabl .</t>
  </si>
  <si>
    <t>Sotalolum 40 mg x 60 tabl .</t>
  </si>
  <si>
    <t>Sotalolum 80 mg x 30 tabl .</t>
  </si>
  <si>
    <t>Amiodaroni hydrochloridum 50 mg / 1 ml x 6 amp . 3 ml</t>
  </si>
  <si>
    <t>Isosorbidi mononitras  20 mg x 60 tabl . powlekane</t>
  </si>
  <si>
    <t>Heparinum 300j.m. krem 20,0 g</t>
  </si>
  <si>
    <t>Isosorbidi mononitras  40 mg x 30 tabl . powlekane</t>
  </si>
  <si>
    <t xml:space="preserve"> Isosorbidi mononitras  60 mg x 30 tabl . powlekane o przedł. uwal.</t>
  </si>
  <si>
    <t xml:space="preserve"> Isosorbidi mononitras 100 mg x 30 tabl. powlekane o przedł. uwal.</t>
  </si>
  <si>
    <t>33.</t>
  </si>
  <si>
    <t>Amlodipinum  10 mg x 30 tabl .</t>
  </si>
  <si>
    <t>Amlodipinum  5 mg x 30 tabl .</t>
  </si>
  <si>
    <t>Quinaprilum  10 mg x 30 tabl .powl.</t>
  </si>
  <si>
    <t xml:space="preserve"> Quinaprilum  5 mg x 30 tabl .powl.</t>
  </si>
  <si>
    <t>Quinaprilum  20 mg x 30 tabl .powl.</t>
  </si>
  <si>
    <t>Magnesii hydroaspartas 250 mg + Kalii hydroaspartas 250 mg ( 17 mg jonów magnezu + 54 mg jonów potasu) x 50 tabl .</t>
  </si>
  <si>
    <t>Trandolaprilum 0,5 mg x 28 kaps .twarde</t>
  </si>
  <si>
    <t xml:space="preserve"> Trandolaprilum  2 mg x 28 kaps .twarde</t>
  </si>
  <si>
    <t>Diosminum 500 mg x 30 tabl.powl.</t>
  </si>
  <si>
    <t>Alteeplasum50mg x 1fiol. proszku + rozpuszczalnik 50ml do sporządzania roztworu do infuzji</t>
  </si>
  <si>
    <t>Methyldopa 250mg x 50 tabl.</t>
  </si>
  <si>
    <t>78.  </t>
  </si>
  <si>
    <t>79.  </t>
  </si>
  <si>
    <t>80.  </t>
  </si>
  <si>
    <t>81.  </t>
  </si>
  <si>
    <t>82.  </t>
  </si>
  <si>
    <t>83.  </t>
  </si>
  <si>
    <t>84.  </t>
  </si>
  <si>
    <t>85.  </t>
  </si>
  <si>
    <t>86.  </t>
  </si>
  <si>
    <t>Sertralinum 50 mg x 28 tabl. powl.</t>
  </si>
  <si>
    <r>
      <t>Kalii chloridum 600 mg K</t>
    </r>
    <r>
      <rPr>
        <sz val="8"/>
        <rFont val="Arial"/>
        <family val="2"/>
      </rPr>
      <t>+</t>
    </r>
    <r>
      <rPr>
        <sz val="8"/>
        <rFont val="Times New Roman"/>
        <family val="1"/>
      </rPr>
      <t xml:space="preserve">  x 100 kaps. twardych o przedł. uwalnianiu  </t>
    </r>
  </si>
  <si>
    <t>Losartanum kalicum 50 mg x 28 tabl. powl.</t>
  </si>
  <si>
    <t>Hydroxyzini hydrochloridum  10 mg x 30 tabl .powl.</t>
  </si>
  <si>
    <t>Hydroxyzini hydrochloridum  25 mg x 30 tabl .powl.</t>
  </si>
  <si>
    <t>Oxazepamum  10 mg x 20 tabl .powl.</t>
  </si>
  <si>
    <t>Opipramolum  0,05 x 20 tabl .powl.</t>
  </si>
  <si>
    <t>Acidum ascorbicum 100 mg + Rutosidum 25 mg x 125 tabl.powl.</t>
  </si>
  <si>
    <t>89.  </t>
  </si>
  <si>
    <t>Bisoprololi fumaras 2,5 mg x 28 tabl .powl.</t>
  </si>
  <si>
    <t>90.  </t>
  </si>
  <si>
    <t>Bisoprololi fumaras 1,25 mg x 28 tabl .powl.</t>
  </si>
  <si>
    <t>Piracetamum 1200 mg x 60 tabl .powl.</t>
  </si>
  <si>
    <t>Piracetamum  800 mg x 60 tabl .powl.</t>
  </si>
  <si>
    <t>Nicergolinum  0,03 g x 30 tabl .powl.</t>
  </si>
  <si>
    <t>Colchici seminis alcaloida 0,5 mg x 20 tabl.powl.</t>
  </si>
  <si>
    <t>Thiethylperazini dimaleas  6,5 mg x 50 tabl .powl.</t>
  </si>
  <si>
    <t>Acidum ascorbicum  0,2 g x 50 tabl .powl.lub draż.</t>
  </si>
  <si>
    <t>Vitamina  B comp. x 50 tabl .powl. lub draż.</t>
  </si>
  <si>
    <t>Diltiazemum retard  90 mg x 30 tabl .powl.</t>
  </si>
  <si>
    <t>Cefuroxim 500 mg x 10 tabl.powl.</t>
  </si>
  <si>
    <t>Cetirizini dihydrochloridum 10 mg x 20 tabl .powl.</t>
  </si>
  <si>
    <t>Ciprofloxacinum 0,25 g x 10 tabl.powl.</t>
  </si>
  <si>
    <t>Ciprofloxacinum 0,5 g x 10 tabl .powl.</t>
  </si>
  <si>
    <t>Erythromycini cyclocarbonas 250 mg x 16 tabl.powl.</t>
  </si>
  <si>
    <t>Ofloxacinum 200 mg x 10 tabl .powl.</t>
  </si>
  <si>
    <t>Spiramycinum 3 mln x 10 tabl .powl.</t>
  </si>
  <si>
    <r>
      <t>Lidocaini hydrochloridum  2 % 20 ml x 20</t>
    </r>
    <r>
      <rPr>
        <sz val="8"/>
        <color indexed="8"/>
        <rFont val="Times New Roman"/>
        <family val="1"/>
      </rPr>
      <t xml:space="preserve"> fiol. lub poj.</t>
    </r>
  </si>
  <si>
    <t>Ramiprilum 10mg + Amlodipinum 10mg x 30 kaps. twardych</t>
  </si>
  <si>
    <t>Zofenoprilum calcicum 30 mg x 28 tabl.</t>
  </si>
  <si>
    <t>109.  </t>
  </si>
  <si>
    <t>Norfloxacinum 400 mg x 20 tabl.powl.</t>
  </si>
  <si>
    <t>Amoxicillinum 875 mg + Acidum clavulanicum 125 mg x 14 tabl .powl.</t>
  </si>
  <si>
    <t>Nifuroxazyd 100 mg x 24 tabl .powl.</t>
  </si>
  <si>
    <t>Lorazepamum  1 mg x 25 tabl .draż.</t>
  </si>
  <si>
    <t>Lorazepamum  2,5 mg x 25 tabl .draż.</t>
  </si>
  <si>
    <t>Promazini hydrochloridum  25 mg x 60 tabl .draż</t>
  </si>
  <si>
    <t>Tramadoli hydrochloridum 37,5mg + Paracetamolum 325 mg x 30 tabl.powlekanych</t>
  </si>
  <si>
    <t>91.  </t>
  </si>
  <si>
    <t>92.  </t>
  </si>
  <si>
    <t>Metoprololi tartras 1mg/ml x 5 amp. 5ml</t>
  </si>
  <si>
    <t>Dalteparinum natricum 5000 j.m. aXa/ 0,2 ml  r-ór do wstrzyk. x 10 amp.-strzyk. 0,2 ml</t>
  </si>
  <si>
    <t>Promazini hydrochloridum  50 mg x 60tabl .draż.</t>
  </si>
  <si>
    <t>Urosept x 60 tabl .draż.</t>
  </si>
  <si>
    <t>Acidum ascorbicum 100 mg + Rutosidum 5 mg + Salicylamidum 300 mg  x 20 tabl .draż.</t>
  </si>
  <si>
    <t>Ergotaminum 0,3 mg + Atropinum 0,1 mg + Phenobarbitalum 20 mg  30 tabl. draż.</t>
  </si>
  <si>
    <t xml:space="preserve"> Ferrosi sulfas 105 mg Fe (II) x  30 tabl.draż.</t>
  </si>
  <si>
    <t>Riboflavinum 3 mg x 50 tabl .powl. lub draż.</t>
  </si>
  <si>
    <t>Protaminum  sulfuricum  1 %  1 amp. x 5 ml</t>
  </si>
  <si>
    <t>Tramadoli hydrochloridum  0,05 g x 20 kaps.</t>
  </si>
  <si>
    <t>Zolpidemi tartras 10 mg x 20 tabl.powl.</t>
  </si>
  <si>
    <t>Omeprazolum 40 mg proszek do sporządzania roztworu do infuzji fiol.(do rozpuszczania w 0,9%roztworze chlorku sodu lub w 5%roztworze glukozy)</t>
  </si>
  <si>
    <t>Ondansetron 8 mg / 4 ml x 5 amp.</t>
  </si>
  <si>
    <t xml:space="preserve"> PŁYNY INFUZYJNE</t>
  </si>
  <si>
    <t>PAKIET NR 15</t>
  </si>
  <si>
    <t>Opis przedmiotu zamówienia, dawka, wielkość opakowania</t>
  </si>
  <si>
    <t>Aqua pro inj. 5 ml x 100 amp. (tw. sztuczne )</t>
  </si>
  <si>
    <t>Glukoza 5 % 250 ml opakowanie typu worek</t>
  </si>
  <si>
    <t>Glukoza 5 % 500 ml opakowanie typu worek</t>
  </si>
  <si>
    <t>Metronidazol 0,5 % 100 ml (tw. sztuczne )</t>
  </si>
  <si>
    <t>Natrium chloratum 0,9 % 100 ml opakowanie typu worek</t>
  </si>
  <si>
    <t>Natrium chloratum 0,9% 10ml x 10 amp. (szkło)</t>
  </si>
  <si>
    <t>Natrium chloratum 0,9 % 10 ml x 100 amp. (tw. sztuczne )</t>
  </si>
  <si>
    <t>Natrium chloratum 0,9 %  5 ml x 100 amp. (tw. sztuczne )</t>
  </si>
  <si>
    <t>Natrium chloratum 10 % 10 ml x 10 amp. (szkło)</t>
  </si>
  <si>
    <t>Natrium chloratum 10 % 10 ml x 100 amp. (tw. sztuczne )</t>
  </si>
  <si>
    <t>Natrium chloratum 0,9 % 250 ml opakowanie typu worek</t>
  </si>
  <si>
    <t>Simeticonum 0,04 g x 100 kaps .</t>
  </si>
  <si>
    <t>Natrium chloratum 0,9 % 500 ml opakowanie typu worek</t>
  </si>
  <si>
    <t>Nazwa międzynarodowa, dawka, wielkość opakowania</t>
  </si>
  <si>
    <t>Amoxicillinum 500 mg + Acidum clavulanicum 125 mg    x 14 tabl .powl.</t>
  </si>
  <si>
    <t>Cilastatinum 500mg + Imipenemum 500 mg do inf. iv. 10fiol. 20 ml proszek do sporządzania roztworu do infuzji</t>
  </si>
  <si>
    <t>103.  </t>
  </si>
  <si>
    <t>104.  </t>
  </si>
  <si>
    <t>Dalteparinum natricum 2500 j.m. aXa/ 0,2 ml  r-ór do wstrzyk. x 10 amp.-strzyk. 0,2 ml</t>
  </si>
  <si>
    <t>Valsartanum 80 mg x 28 tabl.</t>
  </si>
  <si>
    <t>Valsartanum 160 mg x 28 tabl.</t>
  </si>
  <si>
    <t>Zopiclonum 7,5mg x 20 tabl.</t>
  </si>
  <si>
    <t>Hydrokoloidowy żel, jałowy złożony z hydroksykoloidów :pektyna, karboksymetyloceluloza sodowa , umieszczonych w przezroczystym lepkim podłożu. Tubka a 15g</t>
  </si>
  <si>
    <t>Hyoscini butylbromidum 20mg/ml 10amp.1ml</t>
  </si>
  <si>
    <t>Bencyclani fumaras 100mg x 60 tabl.</t>
  </si>
  <si>
    <t>Aqua purificata do wytwarzania produktów leczniczych 250ml</t>
  </si>
  <si>
    <t xml:space="preserve">Perindoprilum argininum 5 mg + Amlodipinum 5 mg + Indapamidum 1,25mg x 90 tabl. </t>
  </si>
  <si>
    <t xml:space="preserve">Perindoprilum argininum 10 mg + Amlodipinum 10 mg + Indapamidum 2,5mg x 90 tabl. </t>
  </si>
  <si>
    <t>Ilość [szt.]</t>
  </si>
  <si>
    <t>87.  </t>
  </si>
  <si>
    <t>88.  </t>
  </si>
  <si>
    <t>Metoprololi succinas 47,5 mg x 28 tabl.o przedłużonym uwalnianiu</t>
  </si>
  <si>
    <t>Metoprololi succinas 95 mg x 28 tabl.o przedłużonym uwalnianiu</t>
  </si>
  <si>
    <t>Bisoprololi fumaras 10 mg x 30 tabl .powl.</t>
  </si>
  <si>
    <t>Bisoprololi fumaras 5 mg x 30 tabl .powl.</t>
  </si>
  <si>
    <t>31.a</t>
  </si>
  <si>
    <t>Inhalator do poz. 31</t>
  </si>
  <si>
    <t>Theophyllinum 20mg/ml x 5 amp.10ml roztwór do wstrzykiwń i infuzji</t>
  </si>
  <si>
    <t>Krem barierowo-ochronny dla dzieci i dorosłych z problemami skórnymi(skóra narażona na odleżyny, odparzenia , otarcia).Skład : tlenek cynku,alkohol benzylowy,benzoesan benzylu, lanolina. Opakowanie 60g</t>
  </si>
  <si>
    <t>Cloxacillinum 1g proszek do sporządzania roztworu do wstrzykiwań 1fiol.</t>
  </si>
  <si>
    <t>Mieszanina nasyconych kwasów tłuszczowych, wyciąg białkowy z drożdży, witamina E, lecytyna, wosk pszczeli, olej sojowy, chlorek wapnia, potasu, magnezu,alkohol stearynowy, glicerol monostearynowy, antyutleniaczBHT, parahydroksybenzoesan metylu i propylu maść hemostatyczna 30,0 g</t>
  </si>
  <si>
    <t>Stawka VAT [%]</t>
  </si>
  <si>
    <t>Wartość brutto [zł]</t>
  </si>
  <si>
    <t>Acetylcysteinum  inj .300 mg / 3 ml x 5 amp .</t>
  </si>
  <si>
    <t>Loratadinum  0,01g x 30 tabl .</t>
  </si>
  <si>
    <t>Ipratropii bromidum  aerozol 10 ml / 200 dawek</t>
  </si>
  <si>
    <t>Ipratropii bromidum płyn do inhalacji 0,025 % 20 ml</t>
  </si>
  <si>
    <t>Ipratropii bromidum 0,05 mg + Fenoteroli hydrobromidum 0,021 mg  aerozol 10 ml x 200 dawek</t>
  </si>
  <si>
    <t>Ipratropii bromidum 0,25 mg / ml + Fenoteroli hydrobromidum 0,05mg / ml płyn do inhalacji 20 ml</t>
  </si>
  <si>
    <t>Fenoteroli hydrobromidum  aerozol 100 µg / dawka 10 ml / 200 dawek</t>
  </si>
  <si>
    <t>Budesonidum 50 µg / dawkę aerosol do nosa 10 ml / 200 dawek</t>
  </si>
  <si>
    <t>Clemastini fumaras  0,001 g x 30 tabl .</t>
  </si>
  <si>
    <t>Clemastini fumaras  0,002 g / 2 ml x 5 amp . iv.</t>
  </si>
  <si>
    <t>Ambroxoli hydrochloridum  75 mg x 10 kaps. przedł. uwaln.</t>
  </si>
  <si>
    <t>Theophyllinum  200 mg x 30 kaps .zmod. uwaln.</t>
  </si>
  <si>
    <t>Midazolamum inj. 5 mg / 1 ml x 10 amp .</t>
  </si>
  <si>
    <t>Theophillinum 300 mg x 30 kaps . zmod. uwaln.</t>
  </si>
  <si>
    <t>Theophillinum 250 mg  x 30 tabl.powl. retard</t>
  </si>
  <si>
    <t>Ambroxoli hydrochloridum – płyn do inhalacji  7,5 mg / ml 100 ml</t>
  </si>
  <si>
    <t>Antazolini hydrochloridum  inj . 0,1 g / 2 ml x 10 amp .</t>
  </si>
  <si>
    <t xml:space="preserve">Salbutamoli sulfas 100 µg / dawkę, aerozol wziewny, zawiesina 200 dawek   </t>
  </si>
  <si>
    <t>Salbutamoli sulfas inj .0,5 mg / 1 ml x 10 amp . á 1 ml</t>
  </si>
  <si>
    <t>Salbutamoli sulfas roztw. do nebuliz.  5 mg x 20 amp .</t>
  </si>
  <si>
    <t>Theophyllinum 300 mg  x 50 tabl. pow. o przedł. działaniu</t>
  </si>
  <si>
    <t>Theophyllinum 300 mg x 50 tabl . o przedł. uwalnianiu</t>
  </si>
  <si>
    <t>Codeinum 15 mg + Sulfogaiacolum 300 mg x 10 tabl .</t>
  </si>
  <si>
    <t>Salmeterolum 50 mcg / dawkę inh. x 60 kaps. twardych (proszek do inhalacji w kaps.)</t>
  </si>
  <si>
    <t>Tuberculin  PPDRT 23 SSI  2 T.U. / 0,1ml x 10 fiol.           á  1,5 ml</t>
  </si>
  <si>
    <t>Ampicillinum 1,0 x 1fiol .</t>
  </si>
  <si>
    <t>Co –trimoxazolum  960 mg x 10 tabl .</t>
  </si>
  <si>
    <t>Co –trimoxazolum  inj. 480 mg x10 amp.</t>
  </si>
  <si>
    <t>Colistinum 1 000 000 j.m. x 20 fiol .</t>
  </si>
  <si>
    <t>Clindamycinum  300 mg x 16 kaps .</t>
  </si>
  <si>
    <t>Doxycyclini hydrochloridum 100 mg x 10 kaps .</t>
  </si>
  <si>
    <t>Doxycyclinum hydrochloridum 20mg/ml x10 amp. 5 ml  r-ór do inf.</t>
  </si>
  <si>
    <t>Ethambutoli dihydrochloridum 0,25 g x 250 kaps .</t>
  </si>
  <si>
    <t>Flumetasonum 0,2mg/g + Neomycinum 5mg/g krem 15,0g</t>
  </si>
  <si>
    <t>42.</t>
  </si>
  <si>
    <t>Betamethasoni dipropionas 6,43mg/ml+Betamethasoni natrii phosphas 2,63mg/ml x 5 amp.1ml</t>
  </si>
  <si>
    <t>Aprepitant 0,08 g x 2 kaps. twarde + 0,125g x 1 kaps.twarda</t>
  </si>
  <si>
    <t>Lactobacillus rhamnosus , 10 mld CFUpałeczek,proszek do sporządzania zawiesiny doustnej x 10 saszetek (lub x 10 kapsułek)</t>
  </si>
  <si>
    <t>Fenofibratum 215 mg x 30 tabl. powlekanych</t>
  </si>
  <si>
    <t>Fenofibratum 267 mg x 30 kaps.</t>
  </si>
  <si>
    <t>Furaginum  0,05 g x 30 tabl .</t>
  </si>
  <si>
    <t>Gentamycini sulfas i.v. , im., inf. iv. 80 mg / 2 ml x 10 amp</t>
  </si>
  <si>
    <t>Clindamycinum 600 mg / 4 ml amp. x 5 amp.</t>
  </si>
  <si>
    <t>Metronidazolum  0,25 g x 20 tabl .</t>
  </si>
  <si>
    <t>Metronidazolum 0,5 g x 10 tabl. vag .</t>
  </si>
  <si>
    <t>Nystatinum  100 000 j.m. x 10 tabl .vag .</t>
  </si>
  <si>
    <t>Pyrazinamidum 0,5 g x 250 tabl .</t>
  </si>
  <si>
    <t>Rifampicinum  0,15 g x 100 kaps .</t>
  </si>
  <si>
    <t>Rifampicinum  0,3 g x 100 kaps.</t>
  </si>
  <si>
    <t>Streptomycini sulfas 1,0 fiol . x 1 fiol.  inj. im.</t>
  </si>
  <si>
    <t>Acidum pipemidicum  0,2 g x 20 kaps .</t>
  </si>
  <si>
    <t>Cefotaximum 1,0 g  x 1 fiol. im.,iv.</t>
  </si>
  <si>
    <t>Amikacinum 500 mg r-ór do wstrzykiwań i infuzji fiol. 2 ml</t>
  </si>
  <si>
    <t>Roxithromycinum 150 mg x 10 tabl. powl.</t>
  </si>
  <si>
    <t>Ramiprilum 2,5 mg x 30 tabl.</t>
  </si>
  <si>
    <t>Ramiprilum 5 mg x 30 tabl.</t>
  </si>
  <si>
    <t>Ramiprilum 10 mg x 30 tabl.</t>
  </si>
  <si>
    <t>Itraconazolum 100 mg x 4 kaps.</t>
  </si>
  <si>
    <t xml:space="preserve"> Paski testowe do pomiaru stężenia glukozy we krwi włośniczkowej, Spełniające normę EN ISO 1597:2015. Opakowanie x 50 szt. **</t>
  </si>
  <si>
    <t>**Wykonawca w cenie pasków zobowiązuje się do dostarczenia Zamawiającemu glukometrów kompatybilnych  z zaoferowanymi paskami  oraz  uwzględni wymianę i utylizację obecnie używanych  glukometrów .</t>
  </si>
  <si>
    <t>0,3% Kalii chloridum + 0,9% Natrii chloridum  (1,5g +4,5g) 500ml roztwór do infuzji RTU dwa równocenne, zasklepiające się porty niewymagające dezynfekcji x 10 fl.</t>
  </si>
  <si>
    <t>0,3% Kalii chloridum + 0,9% Natrii chloridum ( 3,0g + 9,0 g) 1000ml roztwór do infuzji RTU dwa równocenne,zasklepiające się porty niewymagające dezynfekcji x 10 fl.</t>
  </si>
  <si>
    <t>Fluconazolum 2 mg / ml x 10 but. 100 ml roztwór do inf.</t>
  </si>
  <si>
    <t>Amiodaronum 0,2 g x 30 tabl . powlekane</t>
  </si>
  <si>
    <t>Cefazolinum 1,0 g proszek do sporządzania roztworu do wstrzykiwań im. i iv. fiol.</t>
  </si>
  <si>
    <t>Azithromycinum 500 mg x 5 fiol. Proszek do sporządzania r-ru do infuzji</t>
  </si>
  <si>
    <t>Rifampicinum 150  mg + Isoniazidum 100 mg x 100 kaps.</t>
  </si>
  <si>
    <t>Azathioprinum 50 mg x 50 tabl.</t>
  </si>
  <si>
    <t>Tinidazolum 500 mg x 4 tabl. powl.</t>
  </si>
  <si>
    <t>Ciprofloxacinum 2 mg /ml r-ór do wlewu dożylnego 200 ml</t>
  </si>
  <si>
    <t>Isoniazidum 100 mg x 250 tabl .</t>
  </si>
  <si>
    <t>Erlotynib 100 mg x 30 tabl. powl.</t>
  </si>
  <si>
    <t>Nadroparinum calcicum 5700 j.m. AXa /  0,6ml x 10 amp.-strzyk.</t>
  </si>
  <si>
    <t>Albumina ludzka 20 % 50 ml  roztwór do wlewu dożylnego 200 mg / ml</t>
  </si>
  <si>
    <t>Erlotynib 150 mg x 30 tabl. powl.</t>
  </si>
  <si>
    <t>Vinorelbinum  20 mg  x 1 kaps.</t>
  </si>
  <si>
    <t>Vinorelbinum 30 mg x 1 kaps.</t>
  </si>
  <si>
    <t>Pemetrexed 500 mg proszek do przygotowania koncentratu do sporządzania r-ru do infuzji</t>
  </si>
  <si>
    <t>Pemetrexed 100 mg proszek do przygotowania koncentratu do sporządzania r-ru do infuzj</t>
  </si>
  <si>
    <t>Oliwka do masażu wielowitaminowa 500 ml</t>
  </si>
  <si>
    <t>Dieta wysokobiałkowa (od 9,0 do 16,0g białka na 100ml), hiperkaloryczna (300kcal) żródłem białka są kazeina i serwatka , żródłem węglowodanów sa maltodekstryny, sacharoza i laktoza różne smaki. Opakowanie 4 x 125ml</t>
  </si>
  <si>
    <t>Dieta kompletna,hiperkaloryczna (2,4 kcal/ml) w postaci napoju mlecznego regulująca pracę jelit, do żywienia drogą przewodu pokarmowego , żródłem białka jest kazeina , preparat o zawartości  błonnika  min. 2,3g na 100 ml . Opakowanie 4 x 125 ml</t>
  </si>
  <si>
    <t>Dieta kompletna,hiperkaloryczna w postaci napoju mlecznego, do żywienia drogą przewodu pokarmowego 300kcal.12g białko, 0g błonnik. Opakowanie 4 x 125 ml o smaku wanilia,owoce leśne.,truskawka</t>
  </si>
  <si>
    <t>105.  </t>
  </si>
  <si>
    <t>Heparinum natricum żel 250 j.m./g  35g</t>
  </si>
  <si>
    <t>Kalii citras + Kalii hydrocarbonas gran.mus. 782mgK+/3g x 20 sasz.,bezcukrowe</t>
  </si>
  <si>
    <t>Pentoxifyllinum  0,1 g x 60 tabl .draż.</t>
  </si>
  <si>
    <t>WYKONAWCA</t>
  </si>
  <si>
    <t>PAKIET NR 22</t>
  </si>
  <si>
    <t>PAKIET NR 19</t>
  </si>
  <si>
    <t>Olejek eukaliptusowy 10 ml</t>
  </si>
  <si>
    <t>Olejek sosnowy 10 ml</t>
  </si>
  <si>
    <t>Troxerutinum  żel 2 % 30,0 g</t>
  </si>
  <si>
    <t>Xylometazolini hydrochloridum  0,1 % krople 10 ml</t>
  </si>
  <si>
    <t>Pancreatinum 10000 j.m. x 50 kaps. dojelitowe</t>
  </si>
  <si>
    <t>Metformini hydrochloridum  850 mg x 30 tabl powl .</t>
  </si>
  <si>
    <t>Metformini hydrochloridum  1000 mg x 30 tabl powl.</t>
  </si>
  <si>
    <t>Metformini hydrochloridum 0,5 g x 30 tabl  powl.</t>
  </si>
  <si>
    <t>Diclofenacum natricum 50 mg x 20 tabl dojel..</t>
  </si>
  <si>
    <t>Diclofenacum natricum 100 mg x 20 tabl o przed. uwal.</t>
  </si>
  <si>
    <t>Metamizolum natricum 0,5 g x 6 tabl .</t>
  </si>
  <si>
    <t>Tolperisoni hydrochloridum  0,05 g x 90 tabl powl .</t>
  </si>
  <si>
    <t>Ferri hydroxidum dextranum  inj. i.m.50 mg Fe3+ / 1 ml x 50 amp.2 ml</t>
  </si>
  <si>
    <t>Isosorbidi mononitras   50 mg x 30 tabl.o przedł. uwal.</t>
  </si>
  <si>
    <t>Cilazaprilum 0,5 mg x 30 tabl. powl.</t>
  </si>
  <si>
    <t>Cilazaprilum 1 mg x 30 tabl. powl.</t>
  </si>
  <si>
    <t>Cilazaprilum 2,5 mg x 28 tabl.powl.</t>
  </si>
  <si>
    <t>Cilazaprilum 5 mg x 28 tabl.powl.</t>
  </si>
  <si>
    <t>Silybi mariani fructus extractum 0,07 g x 30 tabl. draż.</t>
  </si>
  <si>
    <t>Paracetamolum  0,5 g x 20 tabl .</t>
  </si>
  <si>
    <t>Verapamilum 240 mg x 20 tabl. o przedł. uwal.</t>
  </si>
  <si>
    <t>Verapamilum  40 mg x 40 tabl . powl.</t>
  </si>
  <si>
    <t>Formoteroli fumaras 12 mcg proszek do inhalacji w kapsułkach  x 60 kaps.</t>
  </si>
  <si>
    <t>Budesonidum 400 mcg proszek do inhalacji w kapsułkach twardych x 60 kaps.</t>
  </si>
  <si>
    <t>Eplerenon 25 mg x 20 tabl. powl.</t>
  </si>
  <si>
    <t>Eplerenon 50 mg x 20 tabl. powl.</t>
  </si>
  <si>
    <t>Vancomycinum  1,0 fiol . proszek do sporządzania roztworu do infuzji dożylnych i roztworu doustnego x 1 fiol.</t>
  </si>
  <si>
    <t>Vancomycinum  500 mg fiol.x 1 fiol. proszek do sporządzania roztworu do infuzji dożylnych i roztworu doustnego</t>
  </si>
  <si>
    <t>Cloxacillinum 500mg x 16 tabl.</t>
  </si>
  <si>
    <t>Moxifloxacinum 400mg/250ml roztwór do infuzji 1but. 250ml</t>
  </si>
  <si>
    <t>Moxifloxacinum 400mg x 7 tabl. powl.</t>
  </si>
  <si>
    <t>98.  </t>
  </si>
  <si>
    <t>Lacidipinum 2 mg x 28 tabl. powl.</t>
  </si>
  <si>
    <t>99.  </t>
  </si>
  <si>
    <t>100.  </t>
  </si>
  <si>
    <t>101.  </t>
  </si>
  <si>
    <t>102.  </t>
  </si>
  <si>
    <t>Eteksylan dabigatranu 75mg x 30kaps.twardych</t>
  </si>
  <si>
    <t>Lercanidipini hydrochloridum 20mg x 28 tabl.powl.</t>
  </si>
  <si>
    <t>Lercanidipini hydrochloridum 10mg x 28 tabl.powl.</t>
  </si>
  <si>
    <t>Zofenoprilum calcicum 7,5mg x 28 tabl.</t>
  </si>
  <si>
    <t>Telmisartanum 40mg x 28 tabl.powl.</t>
  </si>
  <si>
    <t>Telmisartanum 80mg x 28 tabl.powl.</t>
  </si>
  <si>
    <t>Hydrocortisonum 0,1 g / 2 ml x 5 fiol.+ 5 amp. (proszek i rozpuszczalnik do sporządzania roztworu do wstrzykiwań i infuzji)</t>
  </si>
  <si>
    <t>Carbocisteinum  750 mg x 20 tabl.do ssania</t>
  </si>
  <si>
    <t>Rifampicinum 300 mg + Isoniazidum 150 mg x 100 kaps.twarde</t>
  </si>
  <si>
    <t>Pentoprazolum  20 mg x 28 tabl. dojelit.</t>
  </si>
  <si>
    <t>Pentoprazolum  40 mg x 28 tabl. dojelit.</t>
  </si>
  <si>
    <t>Hydrocortisonum  + Oxytetracyclinum ( 9,30mg+3,10mg )/g aerozol   do stosowania na skórę, zawiesina 55 ml</t>
  </si>
  <si>
    <t>Morphini sulfas 0,01 g x 60 tabl .o przedłużonym uwalnianiu</t>
  </si>
  <si>
    <t>Morphini sulfas  0,03 g x 60 tabl .o przedłużonym uwalnianiu</t>
  </si>
  <si>
    <t xml:space="preserve"> Morphini sulfas  0,06 g x 60 tabl .o przedłużonym uwalnianiu</t>
  </si>
  <si>
    <t>Etomidatum  2mg/ml x 5 amp .10ml roztwór do wstrzykiwań</t>
  </si>
  <si>
    <t>Ticlopidinum  250 mg x 20 tabl. powl.</t>
  </si>
  <si>
    <t>Acidum acetylsalicylicum 150mg x 60 tabl. powlekane dojelitowe</t>
  </si>
  <si>
    <t>Enoxaparinum natricum roztwór do wstrzykiwań podskórnych lub do liniitętniczej układu dializacyjnego 100 mg / ml x 10 amp.-strzyk.1 ml</t>
  </si>
  <si>
    <t>Natrii valproas 333mg + Acidum valproicum145 mg x 30 tabl.powl. o przedł. działaniu</t>
  </si>
  <si>
    <t>Atorvastatinum 20 mg x 30 tabl. powlekanych</t>
  </si>
  <si>
    <t>Budesonidum 0,5mg/ml zawiesina do nebulizacji 20 poj. 2ml</t>
  </si>
  <si>
    <t>Lidocaine hydrochloride 2%+ Chlorhexidine digluconate 0,05% sterylny lubrykant do znieczuleń miejscowych o właściwościach odkażających x 25 amp.-strzyk.5 ml</t>
  </si>
  <si>
    <t>LEKI</t>
  </si>
  <si>
    <t>PAKIET NR 1</t>
  </si>
  <si>
    <t>Lp.</t>
  </si>
  <si>
    <t>J.m.</t>
  </si>
  <si>
    <t>1.  </t>
  </si>
  <si>
    <t>Alprazolamum  0,5 mg x 30 tabl.</t>
  </si>
  <si>
    <t>op .</t>
  </si>
  <si>
    <t>2.  </t>
  </si>
  <si>
    <t>Carbamazepinum 400 mg x 30 tabl. o zmodyfikowanym uwal.</t>
  </si>
  <si>
    <t>3.  </t>
  </si>
  <si>
    <t>Carbamazepinum 0,2 g x 50 tabl .</t>
  </si>
  <si>
    <t>4.  </t>
  </si>
  <si>
    <t>Clonazepamum 0,5 mg x 30 tabl .</t>
  </si>
  <si>
    <t>5.  </t>
  </si>
  <si>
    <t>Clonazepamum 2 mg x 30 tabl .</t>
  </si>
  <si>
    <t>6.  </t>
  </si>
  <si>
    <t>7.  </t>
  </si>
  <si>
    <t>Midazolamum  15 mg x 100 tabl. powl.</t>
  </si>
  <si>
    <t>op.</t>
  </si>
  <si>
    <t>8.  </t>
  </si>
  <si>
    <t>Doxepini hydrochloridum  10 mg x 30 kaps .</t>
  </si>
  <si>
    <t>9.  </t>
  </si>
  <si>
    <t>Doxepini hydrochloridum 25 mg x 30 kaps .</t>
  </si>
  <si>
    <t>10.  </t>
  </si>
  <si>
    <t>Estazolamum  2 mg x 20 tabl .</t>
  </si>
  <si>
    <t>11.  </t>
  </si>
  <si>
    <t>Haloperidolum  1 mg x 40 tabl.</t>
  </si>
  <si>
    <t>12.  </t>
  </si>
  <si>
    <t>Haloperidolum  5 mg x 30 tabl.</t>
  </si>
  <si>
    <t>13.  </t>
  </si>
  <si>
    <t>Haloperidolum  krople 2 mg / 1 ml 10 ml</t>
  </si>
  <si>
    <t>14.  </t>
  </si>
  <si>
    <t>Hydroxyzini hydrochloridum  0,1 g / 2 ml x 5 amp .</t>
  </si>
  <si>
    <t>15.  </t>
  </si>
  <si>
    <t>16.  </t>
  </si>
  <si>
    <t>17.  </t>
  </si>
  <si>
    <t>18.  </t>
  </si>
  <si>
    <t>19.  </t>
  </si>
  <si>
    <t>20.  </t>
  </si>
  <si>
    <t>Umeklidynium+ wilanterol 55/22mcg proszek do inhalacji 30 dawek</t>
  </si>
  <si>
    <t>Umeklidynium 55mcg proszek do inhalacji 30 dawek</t>
  </si>
  <si>
    <t>L-asparaginian L-ornityny granulat do sporządzania roztworu doustnego 3g/5g x 30 saszetek</t>
  </si>
  <si>
    <t>Phospholipidum essentiale , fosfolipidy z nasion sojowych zawierajace cholinę 300 mg x 50 kaps.</t>
  </si>
  <si>
    <t>Fluconazolum 50 mg x 7 kaps..</t>
  </si>
  <si>
    <t>Fluconazolum 100 mg x 7 kaps..</t>
  </si>
  <si>
    <t>Aciclovirum 800 mg x 30 tabl.</t>
  </si>
  <si>
    <t>Aciclovirum 400 mg x 30 tabl.</t>
  </si>
  <si>
    <t>Clarithromycinum 500 mg x 14 tabl. powl.</t>
  </si>
  <si>
    <t>Nitrazepamum  5 mg x 20 tabl .</t>
  </si>
  <si>
    <t>21.  </t>
  </si>
  <si>
    <t>22.  </t>
  </si>
  <si>
    <t>Perazinum 100 mg x 30 tabl.</t>
  </si>
  <si>
    <t>23.  </t>
  </si>
  <si>
    <t>Perazinum 25 mg x 20 tabl.</t>
  </si>
  <si>
    <t>24.  </t>
  </si>
  <si>
    <t>25.  </t>
  </si>
  <si>
    <t>26.  </t>
  </si>
  <si>
    <t>27.  </t>
  </si>
  <si>
    <t>Diazepamum  10 mg / 2 ml x 50 amp .</t>
  </si>
  <si>
    <t>28.  </t>
  </si>
  <si>
    <t>Spiritus salicylatus 2 % 100 ml</t>
  </si>
  <si>
    <t>Natrii cromoglicas 20mg/ml  2x 5ml</t>
  </si>
  <si>
    <t>Vaccinum hepatitidis B (ADNr ) – inj . 20 mcg / 1 ml x 1 fiol.</t>
  </si>
  <si>
    <t>Ketoprofen 100 mg x 20 kaps.</t>
  </si>
  <si>
    <t>Acidum acetylsalicylicum 100 mg x 28 tabl. powl.</t>
  </si>
  <si>
    <t xml:space="preserve">10% Dekstran 40 000 roztwór do infuzji , 100 mg / ml poj. 500 ml </t>
  </si>
  <si>
    <t>Diazepamum  10 mg / 2 ml x 5 amp .</t>
  </si>
  <si>
    <t>29.  </t>
  </si>
  <si>
    <t>Diazepamum 2 mg x 20 tabl .</t>
  </si>
  <si>
    <t>30.  </t>
  </si>
  <si>
    <t>Diazepamum 5 mg x 20 tabl .</t>
  </si>
  <si>
    <t>31.  </t>
  </si>
  <si>
    <t>Temazepamum 10 mg x 20 tabl .</t>
  </si>
  <si>
    <t>32.  </t>
  </si>
  <si>
    <t>Clonazepamum 1 mg / 1 ml x 10 amp. 1 ml</t>
  </si>
  <si>
    <t>33.  </t>
  </si>
  <si>
    <t>Haloperidolum  inj. 5mg/ml x 10 amp.1 ml</t>
  </si>
  <si>
    <t>1.</t>
  </si>
  <si>
    <t>Enoxaparinum natricum roztwór do wstrzykiwań podskórnych lub do liniitętniczej układu dializacyjnego 40 mg / 0,4 ml x 10amp.-strzyk. 0,4 ml</t>
  </si>
  <si>
    <t>Carvedilolum  12,5 mg x 30  tabl.powl.</t>
  </si>
  <si>
    <t>Carvedilolum  6,25 mg x 30 tabl.powl.</t>
  </si>
  <si>
    <t>2.</t>
  </si>
  <si>
    <t>Benzylpenicillinum kalicum  3 000 000 x 1fiol . inj. im.,iv.</t>
  </si>
  <si>
    <t>Enoxaparinum natricum roztwór do wstrzykiwań podskórnych lub do liniitętniczej układu dializacyjnego 60 mg / 0,6 ml x 10 amp.-strzyk.0,6 ml</t>
  </si>
  <si>
    <t>3.</t>
  </si>
  <si>
    <t>Enoxaparinum natricum roztwór do wstrzykiwań podskórnych lub do liniitętniczej układu dializacyjnego 80 mg / 0,8 ml x 10 amp.-strzyk. 0,8 ml</t>
  </si>
  <si>
    <t>4.</t>
  </si>
  <si>
    <t>PAKIET NR 2</t>
  </si>
  <si>
    <t>Baclofenum  0,01 x 50 tabl .</t>
  </si>
  <si>
    <t>Cinnarizinum 0,025 g x 50 tabl.</t>
  </si>
  <si>
    <t>Topotecan  1 mg / ml  koncentratu do sporządzania roztworu do infuzji x 1 fiol.(stabilność po pierwszym otwarciu fiolki min. 48h zgodnie z CHPL)</t>
  </si>
  <si>
    <t>10% benzyl benzoate,parafina płynna,substancje zapachowe opak 120ml</t>
  </si>
  <si>
    <t>Kalii chloridum    0,75 g x 60 tabl. o przedł. uwalnia.</t>
  </si>
  <si>
    <t>Etamsylatum 0,25 g x 30 tabl .</t>
  </si>
  <si>
    <t>5.</t>
  </si>
  <si>
    <t xml:space="preserve"> Etamsylatum  12,5 % x 5 amp . 2 ml</t>
  </si>
  <si>
    <t>6.</t>
  </si>
  <si>
    <t>Etamsylatum  12,5 % x 50 amp . 2 ml</t>
  </si>
  <si>
    <t>7.</t>
  </si>
  <si>
    <t xml:space="preserve">Dexamethasonum 1 mg x 20 tabl .         </t>
  </si>
  <si>
    <t>8.</t>
  </si>
  <si>
    <t>Dexamethasoni natrii phosphas  4 mg / 1 ml x 10 amp .</t>
  </si>
  <si>
    <t>9.</t>
  </si>
  <si>
    <t>Dexamethasoni natrii phosphas  8 mg / 2 ml x 10 amp .</t>
  </si>
  <si>
    <t>10.</t>
  </si>
  <si>
    <t>11.</t>
  </si>
  <si>
    <t>12.</t>
  </si>
  <si>
    <t>13.</t>
  </si>
  <si>
    <t>Prednisonum 10 mg x 20 tabl.</t>
  </si>
  <si>
    <t>14.</t>
  </si>
  <si>
    <t>Prednisonum  20 mg x 20 tabl.</t>
  </si>
  <si>
    <t>15.</t>
  </si>
  <si>
    <t>Prednisonum  5 mg x 100 tabl .</t>
  </si>
  <si>
    <t>16.</t>
  </si>
  <si>
    <t>Beclometasoni dipropionas anhydricus  + Formoteroli fumaras dihydricus (100mcg + 6mcg/dawkę inh.)  180 dawek aer. inhalacyjny, roztwór</t>
  </si>
  <si>
    <t xml:space="preserve">Diclofenacum natricum   żel na  skórę   1 % 60,0 do 100,0 g  </t>
  </si>
  <si>
    <t>Acidum tranexamicum  500 mg / 5 ml x 5 amp . roztwór do wstrzykiwań dożylnych</t>
  </si>
  <si>
    <t>17.</t>
  </si>
  <si>
    <t>18.</t>
  </si>
  <si>
    <t>Furosemidum  0,02 g / 2 ml x 5 amp.</t>
  </si>
  <si>
    <t>19.</t>
  </si>
  <si>
    <t>Furosemidum 0,02 g / 2 ml x 50 amp .</t>
  </si>
  <si>
    <t>20.</t>
  </si>
  <si>
    <t>Furosemidum 0,04 g x 30 tabl .</t>
  </si>
  <si>
    <t>21.</t>
  </si>
  <si>
    <t>Hydrochlorothiazidum 0,0125 x 30 tabl .</t>
  </si>
  <si>
    <t>22.</t>
  </si>
  <si>
    <t>107.  </t>
  </si>
  <si>
    <t>108.  </t>
  </si>
  <si>
    <t>Hydrochlorothiazidum 0,025 g x 30 tabl .</t>
  </si>
  <si>
    <t>23.</t>
  </si>
  <si>
    <t>24.</t>
  </si>
  <si>
    <t>25.</t>
  </si>
  <si>
    <t>26.</t>
  </si>
  <si>
    <t>Thiamazolum  0,005 g x 50 tabl .</t>
  </si>
  <si>
    <t>27.</t>
  </si>
  <si>
    <t>Methylprednisolonum 16 mg x 30 tabl .</t>
  </si>
  <si>
    <t>28.</t>
  </si>
  <si>
    <t>Methylprednisolonum  4 mg x 30 tabl.</t>
  </si>
  <si>
    <t>29.</t>
  </si>
  <si>
    <t>Allopurinolum  0,1 g x 50 tabl .</t>
  </si>
  <si>
    <t>30.</t>
  </si>
  <si>
    <t>31.</t>
  </si>
  <si>
    <t>Nicergolinum  10 mg x 30 tabl .</t>
  </si>
  <si>
    <t>32.</t>
  </si>
  <si>
    <t>Triamcinoloni acetonidum  4 mg x 20 tabl .</t>
  </si>
  <si>
    <t>34.</t>
  </si>
  <si>
    <t>Amoxicillinum 500 mg x 16 kaps .lub tabl.powl.</t>
  </si>
  <si>
    <t>Spironolactonum  0,025 g x 100 tabl .</t>
  </si>
  <si>
    <t>35.</t>
  </si>
  <si>
    <t>36.</t>
  </si>
  <si>
    <t>Amiloridum 5 mg + Hydrochlorothiazidum 50 mg x 50 tabl.</t>
  </si>
  <si>
    <t>37.</t>
  </si>
  <si>
    <t>38.</t>
  </si>
  <si>
    <t>39.</t>
  </si>
  <si>
    <t>Natrium chloratum 0,9 % 50 ml opakowanie typu worek</t>
  </si>
  <si>
    <t>Acetylcysteinum  600 mg x 10 tabl . mus .</t>
  </si>
  <si>
    <t>Nebivololum 5 mg x 28 tabl.</t>
  </si>
  <si>
    <t>Olanzepinum 10 mg x 28 tabl. powl.</t>
  </si>
  <si>
    <t>Filgrastimum 30mln j./0,5ml roztwór do wstrzykiwań lub infuzji x 1 amp.-strzkawka</t>
  </si>
  <si>
    <t>93.  </t>
  </si>
  <si>
    <t>94.  </t>
  </si>
  <si>
    <t>95.  </t>
  </si>
  <si>
    <t>Rivaroxabanum 20mg x 100 tabl.</t>
  </si>
  <si>
    <t>Rivaroxabanum 15mg x 100 tabl.</t>
  </si>
  <si>
    <t xml:space="preserve"> Simvastatinum 20 mg x 28 tabl.powl.</t>
  </si>
  <si>
    <t xml:space="preserve"> Simvastatinum 40 mg x 28 tabl.powl.</t>
  </si>
  <si>
    <t>96.  </t>
  </si>
  <si>
    <t>97.  </t>
  </si>
  <si>
    <t>Ramiprilum 5mg + Amlodipinum 5mg x 30 kaps. twardych</t>
  </si>
  <si>
    <t>Ramiprilum 10mg + Amlodipinum 5mg x 30 kaps. twardych</t>
  </si>
  <si>
    <t>Clonidini hydrochloridum 0,075mg x 50 tabl.</t>
  </si>
  <si>
    <t>Indacaterolum proszek do inhalacji 0,15mg x 30 kaps. z inhalatorem</t>
  </si>
  <si>
    <t>Glycopyrronii bromidum proszek do inhalacji w kapsułkach twardych  0,044mg x 30 kaps. + inhalator</t>
  </si>
  <si>
    <t>40.</t>
  </si>
  <si>
    <t>41.</t>
  </si>
  <si>
    <t>Spironolactonum  0,1 g x 20 tabl .pow.</t>
  </si>
  <si>
    <t>Ceftriaxonum 1g  proszek do sporządzania roztworu do wstrzykiwań i infuzji x 1 fiol.</t>
  </si>
  <si>
    <t>fiol.</t>
  </si>
  <si>
    <t>Torasemidum 10 mg x 30 tabl</t>
  </si>
  <si>
    <t>Torasemidum 5 mg x 30 tabl</t>
  </si>
  <si>
    <t>Amiloridum 2,5 mg + Hydrochlorothiazidum 25 mg x 50 tabl.</t>
  </si>
  <si>
    <t>PAKIET NR 3</t>
  </si>
  <si>
    <t>Allantoinum + Dexpanthenolum 20 mg/ g maść 30,0 g</t>
  </si>
  <si>
    <t>Allantoinum 20 mg/g + Dexpanthenolum 50 mg/g krem 35,0 g</t>
  </si>
  <si>
    <t xml:space="preserve">Acidum boricum 5 g +  Allantoinum 0,5 g + Zinci oxydum 5 g   zasypka 100,0 g </t>
  </si>
  <si>
    <t>Aluminii acetotartras  1,0 x 6 tabl .</t>
  </si>
  <si>
    <t>Natrii tetraboras krople 10,0 g</t>
  </si>
  <si>
    <t>Sulfathiazolum natricum  2 % krem 40,0 g</t>
  </si>
  <si>
    <t>Chamomillae extractum fluidum  płyn 100,0 g</t>
  </si>
  <si>
    <t>Clotrimazolum 1 % krem 20,0 g</t>
  </si>
  <si>
    <t>Levofloxacinum 5 mg/ml 100ml x 1 fiol.</t>
  </si>
  <si>
    <t xml:space="preserve">    Etanol (Spirytus Vini ) 95% - 96% 800 g (1l)</t>
  </si>
  <si>
    <t>Glyceroli suppositoria  2,0 g x 10 sztuk</t>
  </si>
  <si>
    <t>Chloramphenicolum  2 % maść  5,0 g</t>
  </si>
  <si>
    <t>Natrii dihydrophosphas 60 mg / ml + Natrii hydrophosphas 160 mg / ml – roztwór do wlewów doodbytniczych 150 ml</t>
  </si>
  <si>
    <t>Fluocinoloni  acetonidum  0,025 % maść 15,0 g</t>
  </si>
  <si>
    <t>Fluocinoloni  acetonidum 0,25 mg / g  + Neomycini sulfas 5 mg / g  maść 15,0 g</t>
  </si>
  <si>
    <t>Gentamicinum  0,3 % krople do oczu (3 mg/ ml) 5 ml</t>
  </si>
  <si>
    <t>Hydrocortisonum 1 % krem 15,0 g</t>
  </si>
  <si>
    <t>Kompres jałowy nasączony 70 % alkoholem izopropylowym do dezynfekcji i oczyszczania skóry x 100 saszetek</t>
  </si>
  <si>
    <t>fl .</t>
  </si>
  <si>
    <t>Vitaminum F  krem 20 % 30,0 g</t>
  </si>
  <si>
    <t>Vitaminum F maść 20 % 30,0 g</t>
  </si>
  <si>
    <t>Acidum salicylicum 30 mg / g + Flumetasonum 0,2 mg / g   maść 15,0 g</t>
  </si>
  <si>
    <t>Clioquinolum 30 mg / g + Flumetasonum 0,2 mg / g  maść 15,0 g</t>
  </si>
  <si>
    <t>34.  </t>
  </si>
  <si>
    <t>35.  </t>
  </si>
  <si>
    <t>Neomycinum aerozol 55 ml</t>
  </si>
  <si>
    <t>36.  </t>
  </si>
  <si>
    <t>Neomycyna maść do oczu 0,5 % 3,0 g</t>
  </si>
  <si>
    <t>37.  </t>
  </si>
  <si>
    <t>38.  </t>
  </si>
  <si>
    <t>39.  </t>
  </si>
  <si>
    <t>Cholini salicylas 10,0 g krople do uszu</t>
  </si>
  <si>
    <t>40.  </t>
  </si>
  <si>
    <t>41.  </t>
  </si>
  <si>
    <t>Hydrocortisonum 10 mg / g + Oxytetracyclinum 30 mg g maść 10,0 g</t>
  </si>
  <si>
    <t>42.  </t>
  </si>
  <si>
    <t>Dexapanthenolum  aerosol 130,0 g</t>
  </si>
  <si>
    <t>43.  </t>
  </si>
  <si>
    <t>Paraffinum liquidum 100,0 g</t>
  </si>
  <si>
    <t>44.  </t>
  </si>
  <si>
    <t>45.  </t>
  </si>
  <si>
    <t>46.  </t>
  </si>
  <si>
    <t>47.  </t>
  </si>
  <si>
    <t>48.  </t>
  </si>
  <si>
    <t>Plastry borowinowe 18 cm x 30 cm x 5 sztuk</t>
  </si>
  <si>
    <t>49.  </t>
  </si>
  <si>
    <t>50.  </t>
  </si>
  <si>
    <t>51.  </t>
  </si>
  <si>
    <t>52.  </t>
  </si>
  <si>
    <t>53.  </t>
  </si>
  <si>
    <t>54.  </t>
  </si>
  <si>
    <t>55.  </t>
  </si>
  <si>
    <t>56.  </t>
  </si>
  <si>
    <t>57.  </t>
  </si>
  <si>
    <t>58.  </t>
  </si>
  <si>
    <t>Sulfacetamidum natricum  krople 10 % 0,5 ml x 12 szt .</t>
  </si>
  <si>
    <t>59.  </t>
  </si>
  <si>
    <t>60.  </t>
  </si>
  <si>
    <t>61.  </t>
  </si>
  <si>
    <t>62.  </t>
  </si>
  <si>
    <t>Rosuwastatinum 10 mg x 30 tabl. powl.</t>
  </si>
  <si>
    <t>Rosuwastatinum 20 mg x 30 tabl. powl.</t>
  </si>
  <si>
    <t>Eteksylan dabigatranu 150mg x 180kaps.twardych</t>
  </si>
  <si>
    <t>Eteksylan dabigatranu 110 mg x 180kaps.twardych</t>
  </si>
  <si>
    <t>Carboplatinum 50 mg / 5 ml koncentrat do sporządzania roztworu do infuzji (stabilność po pierwszym otwarciu fiolki min. 24h zgodnie z CHPL)</t>
  </si>
  <si>
    <t>Carboplatinum 150 mg / 15 ml koncentrat do sporządzania roztworu do infuzji (stabilność po pierwszym otwarciu fiolki min. 24h zgodnie z CHPL)</t>
  </si>
  <si>
    <t>Salmeterolum  + Fluticasoni propionas 25 mcg +250mcg/dawkę inh. , aerozol inhalacyjny,zawiesina 120 dawek</t>
  </si>
  <si>
    <t>Salmeterolum  + Fluticasoni propionas 25 mcg +125mcg/dawkę inh. , aerozol inhalacyjny,zawiesina 120 dawek</t>
  </si>
  <si>
    <t>Naphazolinum 1 mg / ml + Sulfathiazolum 50 mg / ml krople do nosa 20 ml</t>
  </si>
  <si>
    <t>63.  </t>
  </si>
  <si>
    <t>Talk 100,0 g</t>
  </si>
  <si>
    <t>64.  </t>
  </si>
  <si>
    <t>65.  </t>
  </si>
  <si>
    <t>Hydrogenii peroxidum 3 % 100,0 g</t>
  </si>
  <si>
    <t>66.  </t>
  </si>
  <si>
    <t>67.  </t>
  </si>
  <si>
    <t>Wchłanialna żelatynowa gąbka hemostatyczna jałowa 1 cm x 1 cm x 1 cm x 24 szt</t>
  </si>
  <si>
    <t>68.  </t>
  </si>
  <si>
    <t>Nazwa handlowa oraz informacja o stosowaniu ceny urzędowej jeśli dotyczy</t>
  </si>
  <si>
    <t>8=5x6</t>
  </si>
  <si>
    <t>PAKIET NR 10</t>
  </si>
  <si>
    <t>pakiet nr 12</t>
  </si>
  <si>
    <t>pakiet nr 14</t>
  </si>
  <si>
    <t>pakiet nr 16</t>
  </si>
  <si>
    <t>pakiet nr 17</t>
  </si>
  <si>
    <t>pakiet nr 18</t>
  </si>
  <si>
    <t>pakiet nr 20</t>
  </si>
  <si>
    <t>pakiet nr 21</t>
  </si>
  <si>
    <t>pakiet nr 23</t>
  </si>
  <si>
    <t>zał.1.1 do siwz</t>
  </si>
  <si>
    <t>zał.1.2 do siwz</t>
  </si>
  <si>
    <t>zał.1.3 do siwz</t>
  </si>
  <si>
    <t>zał.1.4 do siwz</t>
  </si>
  <si>
    <t>zał.1.5 do siwz</t>
  </si>
  <si>
    <t>zał.1.6 do siwz</t>
  </si>
  <si>
    <t>zał.1.7 do siwz</t>
  </si>
  <si>
    <t>zał.1.8 do siwz</t>
  </si>
  <si>
    <t>zał.1.9 do siwz</t>
  </si>
  <si>
    <t>zał.1.10 do siwz</t>
  </si>
  <si>
    <t>zał.1.11 do siwz</t>
  </si>
  <si>
    <t>zał.1.12 do siwz</t>
  </si>
  <si>
    <t>zał.1.13 do siwz</t>
  </si>
  <si>
    <t>zał.1.14 do siwz</t>
  </si>
  <si>
    <t>zał.1.15 do siwz</t>
  </si>
  <si>
    <t>zał.1.16 do siwz</t>
  </si>
  <si>
    <t>zał.1.17 do siwz</t>
  </si>
  <si>
    <t>zał.1.18 do siwz</t>
  </si>
  <si>
    <t>zał.1.19 do siwz</t>
  </si>
  <si>
    <t>zał.1.20 do siwz</t>
  </si>
  <si>
    <t>zał.1.21 do siwz</t>
  </si>
  <si>
    <t>zał.1.22 do siwz</t>
  </si>
  <si>
    <t>zał.1.23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</si>
</sst>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_ ;\-#,##0.00\ "/>
    <numFmt numFmtId="170" formatCode="[$€-2]\ #,##0.00_);[Red]\([$€-2]\ #,##0.00\)"/>
    <numFmt numFmtId="171" formatCode="[$-415]d\ mmmm\ yyyy"/>
  </numFmts>
  <fonts count="50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8"/>
      <name val="Symbol"/>
      <family val="1"/>
    </font>
    <font>
      <sz val="10"/>
      <color indexed="62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trike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 inden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4" fontId="2" fillId="0" borderId="12" xfId="62" applyFont="1" applyBorder="1" applyAlignment="1">
      <alignment horizontal="center" wrapText="1"/>
    </xf>
    <xf numFmtId="44" fontId="2" fillId="0" borderId="12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/>
    </xf>
    <xf numFmtId="44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44" fontId="3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6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0" fontId="7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53">
      <alignment/>
      <protection/>
    </xf>
    <xf numFmtId="0" fontId="9" fillId="0" borderId="0" xfId="52">
      <alignment/>
      <protection/>
    </xf>
    <xf numFmtId="0" fontId="2" fillId="0" borderId="10" xfId="0" applyFont="1" applyBorder="1" applyAlignment="1">
      <alignment horizontal="center" wrapText="1"/>
    </xf>
    <xf numFmtId="0" fontId="9" fillId="0" borderId="0" xfId="53" applyFont="1">
      <alignment/>
      <protection/>
    </xf>
    <xf numFmtId="0" fontId="1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4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4" fontId="3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left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33" borderId="11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3" fillId="33" borderId="0" xfId="53" applyFont="1" applyFill="1">
      <alignment/>
      <protection/>
    </xf>
    <xf numFmtId="44" fontId="3" fillId="33" borderId="11" xfId="53" applyNumberFormat="1" applyFont="1" applyFill="1" applyBorder="1">
      <alignment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9" fillId="33" borderId="0" xfId="52" applyFill="1">
      <alignment/>
      <protection/>
    </xf>
    <xf numFmtId="0" fontId="3" fillId="33" borderId="0" xfId="52" applyFont="1" applyFill="1">
      <alignment/>
      <protection/>
    </xf>
    <xf numFmtId="0" fontId="9" fillId="33" borderId="0" xfId="52" applyFont="1" applyFill="1">
      <alignment/>
      <protection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3" xfId="52" applyFont="1" applyFill="1" applyBorder="1" applyAlignment="1">
      <alignment horizontal="left" vertical="center" wrapText="1"/>
      <protection/>
    </xf>
    <xf numFmtId="0" fontId="2" fillId="33" borderId="13" xfId="52" applyFont="1" applyFill="1" applyBorder="1" applyAlignment="1">
      <alignment horizontal="distributed" vertical="center" wrapText="1"/>
      <protection/>
    </xf>
    <xf numFmtId="0" fontId="2" fillId="33" borderId="12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fill" wrapText="1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44" fontId="2" fillId="0" borderId="15" xfId="62" applyFont="1" applyBorder="1" applyAlignment="1">
      <alignment horizontal="center" wrapText="1"/>
    </xf>
    <xf numFmtId="44" fontId="2" fillId="0" borderId="15" xfId="0" applyNumberFormat="1" applyFont="1" applyBorder="1" applyAlignment="1">
      <alignment horizontal="center" wrapText="1"/>
    </xf>
    <xf numFmtId="9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 wrapText="1" indent="1"/>
    </xf>
    <xf numFmtId="0" fontId="2" fillId="0" borderId="15" xfId="0" applyFont="1" applyBorder="1" applyAlignment="1">
      <alignment horizontal="center" wrapText="1"/>
    </xf>
    <xf numFmtId="44" fontId="3" fillId="33" borderId="11" xfId="0" applyNumberFormat="1" applyFont="1" applyFill="1" applyBorder="1" applyAlignment="1">
      <alignment horizontal="center"/>
    </xf>
    <xf numFmtId="44" fontId="3" fillId="33" borderId="11" xfId="52" applyNumberFormat="1" applyFont="1" applyFill="1" applyBorder="1">
      <alignment/>
      <protection/>
    </xf>
    <xf numFmtId="0" fontId="2" fillId="0" borderId="11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/>
    </xf>
    <xf numFmtId="0" fontId="13" fillId="33" borderId="11" xfId="0" applyFont="1" applyFill="1" applyBorder="1" applyAlignment="1">
      <alignment horizontal="distributed" wrapText="1"/>
    </xf>
    <xf numFmtId="0" fontId="13" fillId="0" borderId="15" xfId="0" applyFont="1" applyBorder="1" applyAlignment="1">
      <alignment horizontal="left" wrapText="1" indent="1"/>
    </xf>
    <xf numFmtId="0" fontId="13" fillId="0" borderId="10" xfId="0" applyFont="1" applyBorder="1" applyAlignment="1">
      <alignment horizontal="left" wrapText="1" indent="1"/>
    </xf>
    <xf numFmtId="0" fontId="13" fillId="0" borderId="12" xfId="0" applyFont="1" applyBorder="1" applyAlignment="1">
      <alignment horizontal="left" wrapText="1" inden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53" applyFont="1" applyFill="1" applyBorder="1" applyAlignment="1">
      <alignment horizontal="center" wrapText="1"/>
      <protection/>
    </xf>
    <xf numFmtId="0" fontId="1" fillId="33" borderId="12" xfId="53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44" fontId="2" fillId="0" borderId="18" xfId="0" applyNumberFormat="1" applyFont="1" applyBorder="1" applyAlignment="1">
      <alignment horizontal="center" wrapText="1"/>
    </xf>
    <xf numFmtId="0" fontId="1" fillId="33" borderId="0" xfId="53" applyFont="1" applyFill="1" applyBorder="1" applyAlignment="1">
      <alignment horizontal="center" wrapText="1"/>
      <protection/>
    </xf>
    <xf numFmtId="0" fontId="1" fillId="33" borderId="15" xfId="53" applyFont="1" applyFill="1" applyBorder="1" applyAlignment="1">
      <alignment horizontal="center" wrapText="1"/>
      <protection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33" borderId="20" xfId="53" applyFont="1" applyFill="1" applyBorder="1" applyAlignment="1">
      <alignment horizontal="center" wrapText="1"/>
      <protection/>
    </xf>
    <xf numFmtId="0" fontId="2" fillId="0" borderId="16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44" fontId="2" fillId="0" borderId="21" xfId="62" applyFont="1" applyBorder="1" applyAlignment="1">
      <alignment horizontal="center" wrapText="1"/>
    </xf>
    <xf numFmtId="9" fontId="2" fillId="0" borderId="21" xfId="0" applyNumberFormat="1" applyFont="1" applyBorder="1" applyAlignment="1">
      <alignment horizontal="center" wrapText="1"/>
    </xf>
    <xf numFmtId="44" fontId="2" fillId="0" borderId="21" xfId="0" applyNumberFormat="1" applyFont="1" applyBorder="1" applyAlignment="1">
      <alignment horizontal="center" wrapText="1"/>
    </xf>
    <xf numFmtId="0" fontId="9" fillId="0" borderId="0" xfId="52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53" applyAlignment="1">
      <alignment horizontal="center"/>
      <protection/>
    </xf>
    <xf numFmtId="0" fontId="9" fillId="33" borderId="0" xfId="52" applyFont="1" applyFill="1" applyAlignment="1">
      <alignment horizontal="center"/>
      <protection/>
    </xf>
    <xf numFmtId="0" fontId="32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left" wrapText="1" indent="1"/>
    </xf>
    <xf numFmtId="0" fontId="32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wrapText="1"/>
    </xf>
    <xf numFmtId="44" fontId="32" fillId="0" borderId="12" xfId="62" applyFont="1" applyBorder="1" applyAlignment="1">
      <alignment horizontal="center" wrapText="1"/>
    </xf>
    <xf numFmtId="9" fontId="32" fillId="0" borderId="12" xfId="0" applyNumberFormat="1" applyFont="1" applyBorder="1" applyAlignment="1">
      <alignment horizontal="center" wrapText="1"/>
    </xf>
    <xf numFmtId="44" fontId="32" fillId="0" borderId="12" xfId="0" applyNumberFormat="1" applyFont="1" applyBorder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LEKI 01.2011 VAT8% P nr 13 14 15  16 17-SPIRYTUS" xfId="52"/>
    <cellStyle name="Normalny_LEKI 09.2010 P nr1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375" style="0" customWidth="1"/>
    <col min="4" max="5" width="6.75390625" style="0" customWidth="1"/>
    <col min="6" max="6" width="11.125" style="0" customWidth="1"/>
    <col min="7" max="7" width="8.25390625" style="0" customWidth="1"/>
    <col min="8" max="8" width="13.25390625" style="0" bestFit="1" customWidth="1"/>
  </cols>
  <sheetData>
    <row r="1" spans="1:7" ht="12.75">
      <c r="A1" t="s">
        <v>533</v>
      </c>
      <c r="G1" t="s">
        <v>534</v>
      </c>
    </row>
    <row r="2" ht="12.75">
      <c r="G2" t="s">
        <v>805</v>
      </c>
    </row>
    <row r="3" spans="1:8" ht="69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1" t="s">
        <v>537</v>
      </c>
      <c r="B5" s="9" t="s">
        <v>538</v>
      </c>
      <c r="C5" s="3"/>
      <c r="D5" s="10" t="s">
        <v>539</v>
      </c>
      <c r="E5" s="5">
        <v>18</v>
      </c>
      <c r="F5" s="6"/>
      <c r="G5" s="8"/>
      <c r="H5" s="7"/>
    </row>
    <row r="6" spans="1:8" ht="22.5">
      <c r="A6" s="1" t="s">
        <v>540</v>
      </c>
      <c r="B6" s="9" t="s">
        <v>541</v>
      </c>
      <c r="C6" s="3"/>
      <c r="D6" s="10" t="s">
        <v>539</v>
      </c>
      <c r="E6" s="5">
        <v>3</v>
      </c>
      <c r="F6" s="6"/>
      <c r="G6" s="8"/>
      <c r="H6" s="7"/>
    </row>
    <row r="7" spans="1:8" ht="12.75">
      <c r="A7" s="1" t="s">
        <v>542</v>
      </c>
      <c r="B7" s="9" t="s">
        <v>543</v>
      </c>
      <c r="C7" s="3"/>
      <c r="D7" s="10" t="s">
        <v>539</v>
      </c>
      <c r="E7" s="5">
        <v>7</v>
      </c>
      <c r="F7" s="6"/>
      <c r="G7" s="8"/>
      <c r="H7" s="7"/>
    </row>
    <row r="8" spans="1:8" ht="12.75">
      <c r="A8" s="1" t="s">
        <v>544</v>
      </c>
      <c r="B8" s="9" t="s">
        <v>545</v>
      </c>
      <c r="C8" s="3"/>
      <c r="D8" s="10" t="s">
        <v>539</v>
      </c>
      <c r="E8" s="5">
        <v>2</v>
      </c>
      <c r="F8" s="6"/>
      <c r="G8" s="8"/>
      <c r="H8" s="7"/>
    </row>
    <row r="9" spans="1:8" ht="12.75">
      <c r="A9" s="1" t="s">
        <v>546</v>
      </c>
      <c r="B9" s="9" t="s">
        <v>547</v>
      </c>
      <c r="C9" s="3"/>
      <c r="D9" s="10" t="s">
        <v>539</v>
      </c>
      <c r="E9" s="5">
        <v>3</v>
      </c>
      <c r="F9" s="6"/>
      <c r="G9" s="8"/>
      <c r="H9" s="7"/>
    </row>
    <row r="10" spans="1:8" ht="12.75">
      <c r="A10" s="1" t="s">
        <v>548</v>
      </c>
      <c r="B10" s="9" t="s">
        <v>395</v>
      </c>
      <c r="C10" s="3"/>
      <c r="D10" s="10" t="s">
        <v>539</v>
      </c>
      <c r="E10" s="5">
        <v>2</v>
      </c>
      <c r="F10" s="6"/>
      <c r="G10" s="8"/>
      <c r="H10" s="7"/>
    </row>
    <row r="11" spans="1:8" ht="12.75">
      <c r="A11" s="1" t="s">
        <v>549</v>
      </c>
      <c r="B11" s="9" t="s">
        <v>550</v>
      </c>
      <c r="C11" s="3"/>
      <c r="D11" s="10" t="s">
        <v>551</v>
      </c>
      <c r="E11" s="5">
        <v>2</v>
      </c>
      <c r="F11" s="6"/>
      <c r="G11" s="8"/>
      <c r="H11" s="7"/>
    </row>
    <row r="12" spans="1:8" ht="12.75">
      <c r="A12" s="1" t="s">
        <v>552</v>
      </c>
      <c r="B12" s="9" t="s">
        <v>553</v>
      </c>
      <c r="C12" s="3"/>
      <c r="D12" s="10" t="s">
        <v>539</v>
      </c>
      <c r="E12" s="5">
        <v>5</v>
      </c>
      <c r="F12" s="6"/>
      <c r="G12" s="8"/>
      <c r="H12" s="7"/>
    </row>
    <row r="13" spans="1:8" ht="12.75">
      <c r="A13" s="1" t="s">
        <v>554</v>
      </c>
      <c r="B13" s="9" t="s">
        <v>555</v>
      </c>
      <c r="C13" s="3"/>
      <c r="D13" s="10" t="s">
        <v>539</v>
      </c>
      <c r="E13" s="5">
        <v>5</v>
      </c>
      <c r="F13" s="6"/>
      <c r="G13" s="8"/>
      <c r="H13" s="7"/>
    </row>
    <row r="14" spans="1:8" ht="12.75">
      <c r="A14" s="1" t="s">
        <v>556</v>
      </c>
      <c r="B14" s="9" t="s">
        <v>557</v>
      </c>
      <c r="C14" s="3"/>
      <c r="D14" s="10" t="s">
        <v>539</v>
      </c>
      <c r="E14" s="5">
        <v>140</v>
      </c>
      <c r="F14" s="6"/>
      <c r="G14" s="8"/>
      <c r="H14" s="7"/>
    </row>
    <row r="15" spans="1:8" ht="12.75">
      <c r="A15" s="1" t="s">
        <v>558</v>
      </c>
      <c r="B15" s="9" t="s">
        <v>559</v>
      </c>
      <c r="C15" s="3"/>
      <c r="D15" s="10" t="s">
        <v>551</v>
      </c>
      <c r="E15" s="5">
        <v>2</v>
      </c>
      <c r="F15" s="6"/>
      <c r="G15" s="8"/>
      <c r="H15" s="7"/>
    </row>
    <row r="16" spans="1:8" ht="12.75">
      <c r="A16" s="1" t="s">
        <v>560</v>
      </c>
      <c r="B16" s="2" t="s">
        <v>561</v>
      </c>
      <c r="C16" s="11"/>
      <c r="D16" s="4" t="s">
        <v>551</v>
      </c>
      <c r="E16" s="12">
        <v>3</v>
      </c>
      <c r="F16" s="6"/>
      <c r="G16" s="8"/>
      <c r="H16" s="7"/>
    </row>
    <row r="17" spans="1:8" ht="12.75">
      <c r="A17" s="1" t="s">
        <v>562</v>
      </c>
      <c r="B17" s="9" t="s">
        <v>563</v>
      </c>
      <c r="C17" s="3"/>
      <c r="D17" s="10" t="s">
        <v>539</v>
      </c>
      <c r="E17" s="5">
        <v>10</v>
      </c>
      <c r="F17" s="6"/>
      <c r="G17" s="8"/>
      <c r="H17" s="7"/>
    </row>
    <row r="18" spans="1:8" ht="12.75">
      <c r="A18" s="1" t="s">
        <v>564</v>
      </c>
      <c r="B18" s="9" t="s">
        <v>565</v>
      </c>
      <c r="C18" s="3"/>
      <c r="D18" s="10" t="s">
        <v>539</v>
      </c>
      <c r="E18" s="5">
        <v>3</v>
      </c>
      <c r="F18" s="6"/>
      <c r="G18" s="8"/>
      <c r="H18" s="7"/>
    </row>
    <row r="19" spans="1:8" ht="12.75">
      <c r="A19" s="1" t="s">
        <v>566</v>
      </c>
      <c r="B19" s="9" t="s">
        <v>287</v>
      </c>
      <c r="C19" s="3"/>
      <c r="D19" s="10" t="s">
        <v>539</v>
      </c>
      <c r="E19" s="5">
        <v>70</v>
      </c>
      <c r="F19" s="6"/>
      <c r="G19" s="8"/>
      <c r="H19" s="7"/>
    </row>
    <row r="20" spans="1:8" ht="12.75">
      <c r="A20" s="1" t="s">
        <v>567</v>
      </c>
      <c r="B20" s="9" t="s">
        <v>288</v>
      </c>
      <c r="C20" s="3"/>
      <c r="D20" s="10" t="s">
        <v>539</v>
      </c>
      <c r="E20" s="5">
        <v>60</v>
      </c>
      <c r="F20" s="6"/>
      <c r="G20" s="8"/>
      <c r="H20" s="7"/>
    </row>
    <row r="21" spans="1:8" ht="12.75">
      <c r="A21" s="1" t="s">
        <v>568</v>
      </c>
      <c r="B21" s="9" t="s">
        <v>318</v>
      </c>
      <c r="C21" s="3"/>
      <c r="D21" s="10" t="s">
        <v>539</v>
      </c>
      <c r="E21" s="5">
        <v>10</v>
      </c>
      <c r="F21" s="6"/>
      <c r="G21" s="8"/>
      <c r="H21" s="7"/>
    </row>
    <row r="22" spans="1:8" ht="12.75">
      <c r="A22" s="1" t="s">
        <v>569</v>
      </c>
      <c r="B22" s="9" t="s">
        <v>319</v>
      </c>
      <c r="C22" s="3"/>
      <c r="D22" s="10" t="s">
        <v>539</v>
      </c>
      <c r="E22" s="5">
        <v>10</v>
      </c>
      <c r="F22" s="6"/>
      <c r="G22" s="8"/>
      <c r="H22" s="7"/>
    </row>
    <row r="23" spans="1:8" ht="12.75">
      <c r="A23" s="1" t="s">
        <v>570</v>
      </c>
      <c r="B23" s="9" t="s">
        <v>581</v>
      </c>
      <c r="C23" s="3"/>
      <c r="D23" s="10" t="s">
        <v>539</v>
      </c>
      <c r="E23" s="5">
        <v>3</v>
      </c>
      <c r="F23" s="6"/>
      <c r="G23" s="8"/>
      <c r="H23" s="7"/>
    </row>
    <row r="24" spans="1:8" ht="12.75">
      <c r="A24" s="1" t="s">
        <v>571</v>
      </c>
      <c r="B24" s="9" t="s">
        <v>289</v>
      </c>
      <c r="C24" s="3"/>
      <c r="D24" s="10" t="s">
        <v>539</v>
      </c>
      <c r="E24" s="5">
        <v>3</v>
      </c>
      <c r="F24" s="6"/>
      <c r="G24" s="8"/>
      <c r="H24" s="7"/>
    </row>
    <row r="25" spans="1:8" ht="12.75">
      <c r="A25" s="1" t="s">
        <v>582</v>
      </c>
      <c r="B25" s="9" t="s">
        <v>584</v>
      </c>
      <c r="C25" s="3"/>
      <c r="D25" s="10" t="s">
        <v>551</v>
      </c>
      <c r="E25" s="5">
        <v>3</v>
      </c>
      <c r="F25" s="6"/>
      <c r="G25" s="8"/>
      <c r="H25" s="7"/>
    </row>
    <row r="26" spans="1:8" ht="12.75">
      <c r="A26" s="1" t="s">
        <v>583</v>
      </c>
      <c r="B26" s="9" t="s">
        <v>586</v>
      </c>
      <c r="C26" s="3"/>
      <c r="D26" s="10" t="s">
        <v>551</v>
      </c>
      <c r="E26" s="5">
        <v>6</v>
      </c>
      <c r="F26" s="6"/>
      <c r="G26" s="8"/>
      <c r="H26" s="7"/>
    </row>
    <row r="27" spans="1:8" ht="12.75">
      <c r="A27" s="1" t="s">
        <v>585</v>
      </c>
      <c r="B27" s="9" t="s">
        <v>290</v>
      </c>
      <c r="C27" s="3"/>
      <c r="D27" s="10" t="s">
        <v>539</v>
      </c>
      <c r="E27" s="5">
        <v>25</v>
      </c>
      <c r="F27" s="6"/>
      <c r="G27" s="8"/>
      <c r="H27" s="7"/>
    </row>
    <row r="28" spans="1:8" ht="12.75">
      <c r="A28" s="1" t="s">
        <v>587</v>
      </c>
      <c r="B28" s="2" t="s">
        <v>320</v>
      </c>
      <c r="C28" s="11"/>
      <c r="D28" s="4" t="s">
        <v>539</v>
      </c>
      <c r="E28" s="12">
        <v>6</v>
      </c>
      <c r="F28" s="6"/>
      <c r="G28" s="8"/>
      <c r="H28" s="7"/>
    </row>
    <row r="29" spans="1:8" ht="12.75">
      <c r="A29" s="1" t="s">
        <v>588</v>
      </c>
      <c r="B29" s="9" t="s">
        <v>326</v>
      </c>
      <c r="C29" s="3"/>
      <c r="D29" s="10" t="s">
        <v>539</v>
      </c>
      <c r="E29" s="5">
        <v>5</v>
      </c>
      <c r="F29" s="6"/>
      <c r="G29" s="8"/>
      <c r="H29" s="7"/>
    </row>
    <row r="30" spans="1:8" ht="12.75">
      <c r="A30" s="1" t="s">
        <v>589</v>
      </c>
      <c r="B30" s="9" t="s">
        <v>591</v>
      </c>
      <c r="C30" s="3"/>
      <c r="D30" s="10" t="s">
        <v>539</v>
      </c>
      <c r="E30" s="5">
        <v>6</v>
      </c>
      <c r="F30" s="6"/>
      <c r="G30" s="8"/>
      <c r="H30" s="7"/>
    </row>
    <row r="31" spans="1:8" ht="12.75">
      <c r="A31" s="1" t="s">
        <v>590</v>
      </c>
      <c r="B31" s="9" t="s">
        <v>599</v>
      </c>
      <c r="C31" s="3"/>
      <c r="D31" s="10" t="s">
        <v>539</v>
      </c>
      <c r="E31" s="5">
        <v>9</v>
      </c>
      <c r="F31" s="6"/>
      <c r="G31" s="8"/>
      <c r="H31" s="7"/>
    </row>
    <row r="32" spans="1:8" ht="12.75">
      <c r="A32" s="1" t="s">
        <v>592</v>
      </c>
      <c r="B32" s="9" t="s">
        <v>601</v>
      </c>
      <c r="C32" s="3"/>
      <c r="D32" s="10" t="s">
        <v>539</v>
      </c>
      <c r="E32" s="5">
        <v>35</v>
      </c>
      <c r="F32" s="6"/>
      <c r="G32" s="8"/>
      <c r="H32" s="7"/>
    </row>
    <row r="33" spans="1:8" ht="12.75">
      <c r="A33" s="1" t="s">
        <v>600</v>
      </c>
      <c r="B33" s="9" t="s">
        <v>603</v>
      </c>
      <c r="C33" s="3"/>
      <c r="D33" s="10" t="s">
        <v>539</v>
      </c>
      <c r="E33" s="5">
        <v>30</v>
      </c>
      <c r="F33" s="6"/>
      <c r="G33" s="8"/>
      <c r="H33" s="7"/>
    </row>
    <row r="34" spans="1:8" ht="12.75">
      <c r="A34" s="1" t="s">
        <v>602</v>
      </c>
      <c r="B34" s="2" t="s">
        <v>605</v>
      </c>
      <c r="C34" s="11"/>
      <c r="D34" s="4" t="s">
        <v>539</v>
      </c>
      <c r="E34" s="12">
        <v>8</v>
      </c>
      <c r="F34" s="6"/>
      <c r="G34" s="8"/>
      <c r="H34" s="7"/>
    </row>
    <row r="35" spans="1:8" ht="12.75">
      <c r="A35" s="1" t="s">
        <v>604</v>
      </c>
      <c r="B35" s="2" t="s">
        <v>607</v>
      </c>
      <c r="C35" s="11"/>
      <c r="D35" s="4" t="s">
        <v>551</v>
      </c>
      <c r="E35" s="12">
        <v>2</v>
      </c>
      <c r="F35" s="6"/>
      <c r="G35" s="8"/>
      <c r="H35" s="7"/>
    </row>
    <row r="36" spans="1:8" ht="12.75">
      <c r="A36" s="1" t="s">
        <v>606</v>
      </c>
      <c r="B36" s="9" t="s">
        <v>334</v>
      </c>
      <c r="C36" s="3"/>
      <c r="D36" s="10" t="s">
        <v>551</v>
      </c>
      <c r="E36" s="5">
        <v>5</v>
      </c>
      <c r="F36" s="6"/>
      <c r="G36" s="8"/>
      <c r="H36" s="7"/>
    </row>
    <row r="37" spans="1:8" ht="12.75">
      <c r="A37" s="1" t="s">
        <v>739</v>
      </c>
      <c r="B37" s="9" t="s">
        <v>284</v>
      </c>
      <c r="C37" s="3"/>
      <c r="D37" s="10" t="s">
        <v>551</v>
      </c>
      <c r="E37" s="5">
        <v>10</v>
      </c>
      <c r="F37" s="6"/>
      <c r="G37" s="8"/>
      <c r="H37" s="7"/>
    </row>
    <row r="38" spans="1:8" ht="12.75">
      <c r="A38" s="1" t="s">
        <v>740</v>
      </c>
      <c r="B38" s="9" t="s">
        <v>691</v>
      </c>
      <c r="C38" s="3"/>
      <c r="D38" s="10" t="s">
        <v>551</v>
      </c>
      <c r="E38" s="5">
        <v>5</v>
      </c>
      <c r="F38" s="6"/>
      <c r="G38" s="8"/>
      <c r="H38" s="7"/>
    </row>
    <row r="39" spans="1:8" ht="12.75">
      <c r="A39" s="1" t="s">
        <v>742</v>
      </c>
      <c r="B39" s="9" t="s">
        <v>361</v>
      </c>
      <c r="C39" s="3"/>
      <c r="D39" s="10" t="s">
        <v>551</v>
      </c>
      <c r="E39" s="5">
        <v>10</v>
      </c>
      <c r="F39" s="6"/>
      <c r="G39" s="8"/>
      <c r="H39" s="7"/>
    </row>
    <row r="40" spans="1:8" ht="12.75">
      <c r="A40" s="1" t="s">
        <v>744</v>
      </c>
      <c r="B40" s="9" t="s">
        <v>142</v>
      </c>
      <c r="C40" s="3"/>
      <c r="D40" s="10" t="s">
        <v>551</v>
      </c>
      <c r="E40" s="5">
        <v>5</v>
      </c>
      <c r="F40" s="6"/>
      <c r="G40" s="8"/>
      <c r="H40" s="7"/>
    </row>
    <row r="41" spans="1:8" ht="12.75">
      <c r="A41" s="1" t="s">
        <v>745</v>
      </c>
      <c r="B41" s="9" t="s">
        <v>143</v>
      </c>
      <c r="C41" s="3"/>
      <c r="D41" s="10" t="s">
        <v>551</v>
      </c>
      <c r="E41" s="5">
        <v>5</v>
      </c>
      <c r="F41" s="6"/>
      <c r="G41" s="8"/>
      <c r="H41" s="7"/>
    </row>
    <row r="42" spans="1:8" ht="22.5">
      <c r="A42" s="1" t="s">
        <v>746</v>
      </c>
      <c r="B42" s="9" t="s">
        <v>147</v>
      </c>
      <c r="C42" s="3"/>
      <c r="D42" s="10" t="s">
        <v>551</v>
      </c>
      <c r="E42" s="5">
        <v>8</v>
      </c>
      <c r="F42" s="6"/>
      <c r="G42" s="8"/>
      <c r="H42" s="7"/>
    </row>
    <row r="43" spans="1:8" ht="12.75">
      <c r="A43" s="1" t="s">
        <v>748</v>
      </c>
      <c r="B43" s="9" t="s">
        <v>609</v>
      </c>
      <c r="C43" s="3"/>
      <c r="D43" s="10" t="s">
        <v>551</v>
      </c>
      <c r="E43" s="5">
        <v>3</v>
      </c>
      <c r="F43" s="6"/>
      <c r="G43" s="8"/>
      <c r="H43" s="7"/>
    </row>
    <row r="44" spans="1:8" ht="12.75">
      <c r="A44" s="14"/>
      <c r="B44" s="14"/>
      <c r="C44" s="14"/>
      <c r="D44" s="14"/>
      <c r="E44" s="14"/>
      <c r="F44" s="14"/>
      <c r="G44" s="14"/>
      <c r="H44" s="15">
        <f>SUM(H5:H43)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875" style="0" customWidth="1"/>
    <col min="2" max="2" width="18.875" style="0" customWidth="1"/>
    <col min="3" max="3" width="14.125" style="0" customWidth="1"/>
    <col min="4" max="4" width="5.25390625" style="0" customWidth="1"/>
    <col min="5" max="5" width="7.125" style="0" customWidth="1"/>
    <col min="6" max="6" width="10.375" style="0" customWidth="1"/>
    <col min="7" max="8" width="12.25390625" style="0" customWidth="1"/>
  </cols>
  <sheetData>
    <row r="1" spans="1:6" ht="15.75">
      <c r="A1" s="30" t="s">
        <v>533</v>
      </c>
      <c r="F1" t="s">
        <v>796</v>
      </c>
    </row>
    <row r="2" spans="1:6" ht="15.75">
      <c r="A2" s="30"/>
      <c r="F2" t="s">
        <v>814</v>
      </c>
    </row>
    <row r="3" spans="1:8" ht="52.5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45">
      <c r="A5" s="43" t="s">
        <v>610</v>
      </c>
      <c r="B5" s="24" t="s">
        <v>572</v>
      </c>
      <c r="C5" s="5"/>
      <c r="D5" s="5" t="s">
        <v>551</v>
      </c>
      <c r="E5" s="5">
        <v>100</v>
      </c>
      <c r="F5" s="6"/>
      <c r="G5" s="8"/>
      <c r="H5" s="7"/>
    </row>
    <row r="6" spans="1:8" ht="33.75">
      <c r="A6" s="43" t="s">
        <v>614</v>
      </c>
      <c r="B6" s="24" t="s">
        <v>573</v>
      </c>
      <c r="C6" s="5"/>
      <c r="D6" s="5" t="s">
        <v>551</v>
      </c>
      <c r="E6" s="5">
        <v>50</v>
      </c>
      <c r="F6" s="6"/>
      <c r="G6" s="8"/>
      <c r="H6" s="7"/>
    </row>
    <row r="7" ht="12.75">
      <c r="H7" s="31">
        <f>SUM(H5:H6)</f>
        <v>0</v>
      </c>
    </row>
    <row r="11" spans="7:8" ht="12.75">
      <c r="G11" s="126" t="s">
        <v>470</v>
      </c>
      <c r="H11" s="126"/>
    </row>
  </sheetData>
  <sheetProtection/>
  <mergeCells count="1">
    <mergeCell ref="G11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75390625" style="0" customWidth="1"/>
    <col min="2" max="2" width="29.625" style="0" customWidth="1"/>
    <col min="3" max="3" width="20.625" style="0" customWidth="1"/>
    <col min="4" max="4" width="5.25390625" style="0" customWidth="1"/>
    <col min="5" max="5" width="7.125" style="0" customWidth="1"/>
    <col min="6" max="6" width="12.75390625" style="0" customWidth="1"/>
    <col min="7" max="7" width="12.25390625" style="0" customWidth="1"/>
    <col min="8" max="8" width="11.00390625" style="0" customWidth="1"/>
  </cols>
  <sheetData>
    <row r="1" spans="1:6" ht="20.25">
      <c r="A1" s="32" t="s">
        <v>237</v>
      </c>
      <c r="B1" s="33" t="s">
        <v>238</v>
      </c>
      <c r="C1" s="34"/>
      <c r="F1" t="s">
        <v>227</v>
      </c>
    </row>
    <row r="2" spans="1:6" ht="15.75">
      <c r="A2" s="30"/>
      <c r="F2" t="s">
        <v>815</v>
      </c>
    </row>
    <row r="3" spans="1:8" ht="53.2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.7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36" customHeight="1">
      <c r="A5" s="43" t="s">
        <v>610</v>
      </c>
      <c r="B5" s="2" t="s">
        <v>529</v>
      </c>
      <c r="C5" s="3"/>
      <c r="D5" s="10" t="s">
        <v>551</v>
      </c>
      <c r="E5" s="5">
        <v>5</v>
      </c>
      <c r="F5" s="6"/>
      <c r="G5" s="8"/>
      <c r="H5" s="7"/>
    </row>
    <row r="6" spans="1:8" ht="38.25" customHeight="1">
      <c r="A6" s="43" t="s">
        <v>614</v>
      </c>
      <c r="B6" s="2" t="s">
        <v>241</v>
      </c>
      <c r="C6" s="20"/>
      <c r="D6" s="4" t="s">
        <v>551</v>
      </c>
      <c r="E6" s="4">
        <v>3</v>
      </c>
      <c r="F6" s="6"/>
      <c r="G6" s="8"/>
      <c r="H6" s="7"/>
    </row>
    <row r="7" spans="1:8" ht="16.5" customHeight="1">
      <c r="A7" s="43" t="s">
        <v>617</v>
      </c>
      <c r="B7" s="24" t="s">
        <v>242</v>
      </c>
      <c r="C7" s="3"/>
      <c r="D7" s="5" t="s">
        <v>539</v>
      </c>
      <c r="E7" s="5">
        <v>20</v>
      </c>
      <c r="F7" s="6"/>
      <c r="G7" s="8"/>
      <c r="H7" s="7"/>
    </row>
    <row r="8" spans="1:8" ht="18.75" customHeight="1">
      <c r="A8" s="43" t="s">
        <v>619</v>
      </c>
      <c r="B8" s="24" t="s">
        <v>243</v>
      </c>
      <c r="C8" s="3"/>
      <c r="D8" s="5" t="s">
        <v>551</v>
      </c>
      <c r="E8" s="5">
        <v>18</v>
      </c>
      <c r="F8" s="6"/>
      <c r="G8" s="8"/>
      <c r="H8" s="7"/>
    </row>
    <row r="9" spans="1:8" ht="18.75" customHeight="1">
      <c r="A9" s="43" t="s">
        <v>627</v>
      </c>
      <c r="B9" s="24" t="s">
        <v>244</v>
      </c>
      <c r="C9" s="3"/>
      <c r="D9" s="5" t="s">
        <v>539</v>
      </c>
      <c r="E9" s="5">
        <v>10</v>
      </c>
      <c r="F9" s="6"/>
      <c r="G9" s="8"/>
      <c r="H9" s="7"/>
    </row>
    <row r="10" spans="1:8" ht="23.25" customHeight="1">
      <c r="A10" s="43" t="s">
        <v>629</v>
      </c>
      <c r="B10" s="24" t="s">
        <v>245</v>
      </c>
      <c r="C10" s="3"/>
      <c r="D10" s="5" t="s">
        <v>539</v>
      </c>
      <c r="E10" s="5">
        <v>30</v>
      </c>
      <c r="F10" s="6"/>
      <c r="G10" s="8"/>
      <c r="H10" s="7"/>
    </row>
    <row r="11" spans="1:8" ht="24" customHeight="1">
      <c r="A11" s="43" t="s">
        <v>631</v>
      </c>
      <c r="B11" s="24" t="s">
        <v>246</v>
      </c>
      <c r="C11" s="3"/>
      <c r="D11" s="5" t="s">
        <v>551</v>
      </c>
      <c r="E11" s="5">
        <v>20</v>
      </c>
      <c r="F11" s="6"/>
      <c r="G11" s="8"/>
      <c r="H11" s="7"/>
    </row>
    <row r="12" spans="1:8" ht="25.5" customHeight="1">
      <c r="A12" s="43" t="s">
        <v>633</v>
      </c>
      <c r="B12" s="24" t="s">
        <v>247</v>
      </c>
      <c r="C12" s="3"/>
      <c r="D12" s="5" t="s">
        <v>539</v>
      </c>
      <c r="E12" s="5">
        <v>40</v>
      </c>
      <c r="F12" s="6"/>
      <c r="G12" s="8"/>
      <c r="H12" s="7"/>
    </row>
    <row r="13" spans="1:8" ht="18.75" customHeight="1">
      <c r="A13" s="43" t="s">
        <v>635</v>
      </c>
      <c r="B13" s="2" t="s">
        <v>252</v>
      </c>
      <c r="C13" s="20"/>
      <c r="D13" s="4" t="s">
        <v>539</v>
      </c>
      <c r="E13" s="4">
        <v>4</v>
      </c>
      <c r="F13" s="6"/>
      <c r="G13" s="8"/>
      <c r="H13" s="7"/>
    </row>
    <row r="14" spans="1:8" ht="18.75" customHeight="1">
      <c r="A14" s="43" t="s">
        <v>637</v>
      </c>
      <c r="B14" s="2" t="s">
        <v>253</v>
      </c>
      <c r="C14" s="20"/>
      <c r="D14" s="4" t="s">
        <v>539</v>
      </c>
      <c r="E14" s="4">
        <v>5</v>
      </c>
      <c r="F14" s="6"/>
      <c r="G14" s="8"/>
      <c r="H14" s="7"/>
    </row>
    <row r="15" spans="1:8" ht="18.75" customHeight="1">
      <c r="A15" s="43" t="s">
        <v>638</v>
      </c>
      <c r="B15" s="2" t="s">
        <v>254</v>
      </c>
      <c r="C15" s="20"/>
      <c r="D15" s="4" t="s">
        <v>551</v>
      </c>
      <c r="E15" s="4">
        <v>3</v>
      </c>
      <c r="F15" s="6"/>
      <c r="G15" s="8"/>
      <c r="H15" s="7"/>
    </row>
    <row r="16" spans="1:8" ht="18.75" customHeight="1">
      <c r="A16" s="43" t="s">
        <v>639</v>
      </c>
      <c r="B16" s="2" t="s">
        <v>255</v>
      </c>
      <c r="C16" s="20"/>
      <c r="D16" s="4" t="s">
        <v>539</v>
      </c>
      <c r="E16" s="4">
        <v>5</v>
      </c>
      <c r="F16" s="6"/>
      <c r="G16" s="8"/>
      <c r="H16" s="7"/>
    </row>
    <row r="17" spans="1:8" ht="23.25" customHeight="1">
      <c r="A17" s="43" t="s">
        <v>640</v>
      </c>
      <c r="B17" s="2" t="s">
        <v>256</v>
      </c>
      <c r="C17" s="20"/>
      <c r="D17" s="4" t="s">
        <v>539</v>
      </c>
      <c r="E17" s="4">
        <v>5</v>
      </c>
      <c r="F17" s="6"/>
      <c r="G17" s="8"/>
      <c r="H17" s="7"/>
    </row>
    <row r="18" spans="1:8" ht="23.25" customHeight="1">
      <c r="A18" s="43" t="s">
        <v>642</v>
      </c>
      <c r="B18" s="2" t="s">
        <v>257</v>
      </c>
      <c r="C18" s="20"/>
      <c r="D18" s="4" t="s">
        <v>539</v>
      </c>
      <c r="E18" s="4">
        <v>30</v>
      </c>
      <c r="F18" s="6"/>
      <c r="G18" s="8"/>
      <c r="H18" s="7"/>
    </row>
    <row r="19" spans="1:8" ht="21.75" customHeight="1">
      <c r="A19" s="43" t="s">
        <v>644</v>
      </c>
      <c r="B19" s="2" t="s">
        <v>446</v>
      </c>
      <c r="C19" s="20"/>
      <c r="D19" s="4" t="s">
        <v>539</v>
      </c>
      <c r="E19" s="4">
        <v>35</v>
      </c>
      <c r="F19" s="6"/>
      <c r="G19" s="8"/>
      <c r="H19" s="7"/>
    </row>
    <row r="20" spans="1:8" ht="23.25" customHeight="1">
      <c r="A20" s="43" t="s">
        <v>646</v>
      </c>
      <c r="B20" s="2" t="s">
        <v>258</v>
      </c>
      <c r="C20" s="20"/>
      <c r="D20" s="4" t="s">
        <v>539</v>
      </c>
      <c r="E20" s="4">
        <v>3</v>
      </c>
      <c r="F20" s="6"/>
      <c r="G20" s="8"/>
      <c r="H20" s="7"/>
    </row>
    <row r="21" spans="1:8" ht="21.75" customHeight="1">
      <c r="A21" s="43" t="s">
        <v>650</v>
      </c>
      <c r="B21" s="2" t="s">
        <v>260</v>
      </c>
      <c r="C21" s="20"/>
      <c r="D21" s="4" t="s">
        <v>539</v>
      </c>
      <c r="E21" s="4">
        <v>3</v>
      </c>
      <c r="F21" s="6"/>
      <c r="G21" s="8"/>
      <c r="H21" s="7"/>
    </row>
    <row r="22" spans="1:8" ht="21" customHeight="1">
      <c r="A22" s="43" t="s">
        <v>651</v>
      </c>
      <c r="B22" s="2" t="s">
        <v>261</v>
      </c>
      <c r="C22" s="20"/>
      <c r="D22" s="4" t="s">
        <v>539</v>
      </c>
      <c r="E22" s="4">
        <v>3</v>
      </c>
      <c r="F22" s="6"/>
      <c r="G22" s="8"/>
      <c r="H22" s="7"/>
    </row>
    <row r="23" spans="1:8" ht="21" customHeight="1">
      <c r="A23" s="43" t="s">
        <v>653</v>
      </c>
      <c r="B23" s="2" t="s">
        <v>262</v>
      </c>
      <c r="C23" s="20"/>
      <c r="D23" s="4" t="s">
        <v>539</v>
      </c>
      <c r="E23" s="4">
        <v>3</v>
      </c>
      <c r="F23" s="6"/>
      <c r="G23" s="8"/>
      <c r="H23" s="7"/>
    </row>
    <row r="24" spans="1:8" ht="13.5" customHeight="1">
      <c r="A24" s="43" t="s">
        <v>655</v>
      </c>
      <c r="B24" s="2" t="s">
        <v>437</v>
      </c>
      <c r="C24" s="20"/>
      <c r="D24" s="4" t="s">
        <v>551</v>
      </c>
      <c r="E24" s="4">
        <v>220</v>
      </c>
      <c r="F24" s="6"/>
      <c r="G24" s="8"/>
      <c r="H24" s="7"/>
    </row>
    <row r="25" spans="1:8" ht="13.5" customHeight="1">
      <c r="A25" s="43" t="s">
        <v>657</v>
      </c>
      <c r="B25" s="2" t="s">
        <v>438</v>
      </c>
      <c r="C25" s="20"/>
      <c r="D25" s="4" t="s">
        <v>551</v>
      </c>
      <c r="E25" s="4">
        <v>300</v>
      </c>
      <c r="F25" s="6"/>
      <c r="G25" s="8"/>
      <c r="H25" s="7"/>
    </row>
    <row r="26" spans="1:8" ht="13.5" customHeight="1">
      <c r="A26" s="43" t="s">
        <v>659</v>
      </c>
      <c r="B26" s="2" t="s">
        <v>439</v>
      </c>
      <c r="C26" s="20"/>
      <c r="D26" s="4" t="s">
        <v>551</v>
      </c>
      <c r="E26" s="4">
        <v>130</v>
      </c>
      <c r="F26" s="6"/>
      <c r="G26" s="8"/>
      <c r="H26" s="7"/>
    </row>
    <row r="27" spans="1:8" ht="47.25" customHeight="1">
      <c r="A27" s="43" t="s">
        <v>663</v>
      </c>
      <c r="B27" s="29" t="s">
        <v>611</v>
      </c>
      <c r="C27" s="3"/>
      <c r="D27" s="5" t="s">
        <v>539</v>
      </c>
      <c r="E27" s="5">
        <v>190</v>
      </c>
      <c r="F27" s="6"/>
      <c r="G27" s="8"/>
      <c r="H27" s="7"/>
    </row>
    <row r="28" spans="1:8" ht="45" customHeight="1">
      <c r="A28" s="43" t="s">
        <v>664</v>
      </c>
      <c r="B28" s="17" t="s">
        <v>616</v>
      </c>
      <c r="C28" s="3"/>
      <c r="D28" s="5" t="s">
        <v>539</v>
      </c>
      <c r="E28" s="5">
        <v>120</v>
      </c>
      <c r="F28" s="6"/>
      <c r="G28" s="8"/>
      <c r="H28" s="7"/>
    </row>
    <row r="29" spans="1:8" ht="46.5" customHeight="1">
      <c r="A29" s="43" t="s">
        <v>665</v>
      </c>
      <c r="B29" s="17" t="s">
        <v>618</v>
      </c>
      <c r="C29" s="3"/>
      <c r="D29" s="5" t="s">
        <v>539</v>
      </c>
      <c r="E29" s="5">
        <v>30</v>
      </c>
      <c r="F29" s="6"/>
      <c r="G29" s="8"/>
      <c r="H29" s="7"/>
    </row>
    <row r="30" spans="1:8" ht="46.5" customHeight="1">
      <c r="A30" s="43" t="s">
        <v>666</v>
      </c>
      <c r="B30" s="17" t="s">
        <v>575</v>
      </c>
      <c r="C30" s="3"/>
      <c r="D30" s="5" t="s">
        <v>551</v>
      </c>
      <c r="E30" s="5">
        <v>150</v>
      </c>
      <c r="F30" s="6"/>
      <c r="G30" s="8"/>
      <c r="H30" s="7"/>
    </row>
    <row r="31" spans="1:8" ht="48" customHeight="1">
      <c r="A31" s="43" t="s">
        <v>668</v>
      </c>
      <c r="B31" s="17" t="s">
        <v>528</v>
      </c>
      <c r="C31" s="11"/>
      <c r="D31" s="12" t="s">
        <v>539</v>
      </c>
      <c r="E31" s="12">
        <v>8</v>
      </c>
      <c r="F31" s="6"/>
      <c r="G31" s="8"/>
      <c r="H31" s="7"/>
    </row>
    <row r="32" spans="1:8" ht="20.25" customHeight="1">
      <c r="A32" s="43" t="s">
        <v>670</v>
      </c>
      <c r="B32" s="2" t="s">
        <v>215</v>
      </c>
      <c r="C32" s="20"/>
      <c r="D32" s="4" t="s">
        <v>551</v>
      </c>
      <c r="E32" s="4">
        <v>550</v>
      </c>
      <c r="F32" s="6"/>
      <c r="G32" s="8"/>
      <c r="H32" s="7"/>
    </row>
    <row r="33" ht="12.75">
      <c r="H33" s="31">
        <f>SUM(H5:H32)</f>
        <v>0</v>
      </c>
    </row>
    <row r="37" spans="6:7" ht="12.75">
      <c r="F37" s="126" t="s">
        <v>470</v>
      </c>
      <c r="G37" s="126"/>
    </row>
  </sheetData>
  <sheetProtection/>
  <mergeCells count="1">
    <mergeCell ref="F37:G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G2:H2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20.25390625" style="0" customWidth="1"/>
    <col min="4" max="4" width="6.00390625" style="0" customWidth="1"/>
    <col min="6" max="6" width="13.125" style="0" customWidth="1"/>
    <col min="7" max="7" width="11.75390625" style="0" customWidth="1"/>
    <col min="8" max="8" width="10.625" style="0" customWidth="1"/>
  </cols>
  <sheetData>
    <row r="1" spans="2:7" ht="20.25" customHeight="1">
      <c r="B1" t="s">
        <v>337</v>
      </c>
      <c r="G1" t="s">
        <v>797</v>
      </c>
    </row>
    <row r="2" spans="1:7" ht="20.25" customHeight="1">
      <c r="A2" s="30"/>
      <c r="G2" t="s">
        <v>816</v>
      </c>
    </row>
    <row r="3" spans="1:8" s="36" customFormat="1" ht="47.25" customHeight="1">
      <c r="A3" s="35" t="s">
        <v>535</v>
      </c>
      <c r="B3" s="35" t="s">
        <v>339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s="36" customFormat="1" ht="23.25" customHeight="1">
      <c r="A4" s="116">
        <v>1</v>
      </c>
      <c r="B4" s="116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6" t="s">
        <v>795</v>
      </c>
    </row>
    <row r="5" spans="1:8" ht="90">
      <c r="A5" s="117" t="s">
        <v>537</v>
      </c>
      <c r="B5" s="94" t="s">
        <v>70</v>
      </c>
      <c r="C5" s="94"/>
      <c r="D5" s="95" t="s">
        <v>10</v>
      </c>
      <c r="E5" s="95">
        <v>160</v>
      </c>
      <c r="F5" s="91"/>
      <c r="G5" s="93"/>
      <c r="H5" s="92"/>
    </row>
    <row r="6" spans="1:8" ht="90">
      <c r="A6" s="1" t="s">
        <v>540</v>
      </c>
      <c r="B6" s="24" t="s">
        <v>68</v>
      </c>
      <c r="C6" s="24"/>
      <c r="D6" s="5" t="s">
        <v>10</v>
      </c>
      <c r="E6" s="5">
        <v>120</v>
      </c>
      <c r="F6" s="6"/>
      <c r="G6" s="8"/>
      <c r="H6" s="7"/>
    </row>
    <row r="7" spans="1:8" ht="22.5">
      <c r="A7" s="1" t="s">
        <v>542</v>
      </c>
      <c r="B7" s="24" t="s">
        <v>340</v>
      </c>
      <c r="C7" s="24"/>
      <c r="D7" s="5" t="s">
        <v>551</v>
      </c>
      <c r="E7" s="5">
        <v>6</v>
      </c>
      <c r="F7" s="6"/>
      <c r="G7" s="8"/>
      <c r="H7" s="7"/>
    </row>
    <row r="8" spans="1:8" ht="96.75" customHeight="1">
      <c r="A8" s="1" t="s">
        <v>544</v>
      </c>
      <c r="B8" s="24" t="s">
        <v>59</v>
      </c>
      <c r="C8" s="24"/>
      <c r="D8" s="5" t="s">
        <v>10</v>
      </c>
      <c r="E8" s="5">
        <v>20</v>
      </c>
      <c r="F8" s="6"/>
      <c r="G8" s="8"/>
      <c r="H8" s="7"/>
    </row>
    <row r="9" spans="1:8" ht="90">
      <c r="A9" s="1" t="s">
        <v>546</v>
      </c>
      <c r="B9" s="24" t="s">
        <v>67</v>
      </c>
      <c r="C9" s="24"/>
      <c r="D9" s="5" t="s">
        <v>10</v>
      </c>
      <c r="E9" s="5">
        <v>80</v>
      </c>
      <c r="F9" s="6"/>
      <c r="G9" s="8"/>
      <c r="H9" s="7"/>
    </row>
    <row r="10" spans="1:8" ht="22.5">
      <c r="A10" s="1" t="s">
        <v>548</v>
      </c>
      <c r="B10" s="24" t="s">
        <v>341</v>
      </c>
      <c r="C10" s="24"/>
      <c r="D10" s="5" t="s">
        <v>1</v>
      </c>
      <c r="E10" s="5">
        <v>20</v>
      </c>
      <c r="F10" s="6"/>
      <c r="G10" s="8"/>
      <c r="H10" s="7"/>
    </row>
    <row r="11" spans="1:8" ht="22.5">
      <c r="A11" s="1" t="s">
        <v>549</v>
      </c>
      <c r="B11" s="24" t="s">
        <v>342</v>
      </c>
      <c r="C11" s="24"/>
      <c r="D11" s="5" t="s">
        <v>1</v>
      </c>
      <c r="E11" s="5">
        <v>20</v>
      </c>
      <c r="F11" s="6"/>
      <c r="G11" s="8"/>
      <c r="H11" s="7"/>
    </row>
    <row r="12" spans="1:8" ht="90">
      <c r="A12" s="1" t="s">
        <v>552</v>
      </c>
      <c r="B12" s="24" t="s">
        <v>66</v>
      </c>
      <c r="C12" s="24"/>
      <c r="D12" s="5" t="s">
        <v>10</v>
      </c>
      <c r="E12" s="5">
        <v>350</v>
      </c>
      <c r="F12" s="6"/>
      <c r="G12" s="8"/>
      <c r="H12" s="7"/>
    </row>
    <row r="13" spans="1:8" ht="22.5">
      <c r="A13" s="1" t="s">
        <v>554</v>
      </c>
      <c r="B13" s="24" t="s">
        <v>53</v>
      </c>
      <c r="C13" s="24"/>
      <c r="D13" s="5" t="s">
        <v>1</v>
      </c>
      <c r="E13" s="5">
        <v>40</v>
      </c>
      <c r="F13" s="6"/>
      <c r="G13" s="8"/>
      <c r="H13" s="7"/>
    </row>
    <row r="14" spans="1:8" ht="22.5">
      <c r="A14" s="1" t="s">
        <v>556</v>
      </c>
      <c r="B14" s="24" t="s">
        <v>344</v>
      </c>
      <c r="C14" s="24"/>
      <c r="D14" s="5" t="s">
        <v>1</v>
      </c>
      <c r="E14" s="5">
        <v>3600</v>
      </c>
      <c r="F14" s="6"/>
      <c r="G14" s="8"/>
      <c r="H14" s="7"/>
    </row>
    <row r="15" spans="1:8" ht="90">
      <c r="A15" s="1" t="s">
        <v>558</v>
      </c>
      <c r="B15" s="24" t="s">
        <v>65</v>
      </c>
      <c r="C15" s="24"/>
      <c r="D15" s="5" t="s">
        <v>10</v>
      </c>
      <c r="E15" s="5">
        <v>2500</v>
      </c>
      <c r="F15" s="6"/>
      <c r="G15" s="8"/>
      <c r="H15" s="7"/>
    </row>
    <row r="16" spans="1:8" ht="22.5">
      <c r="A16" s="1" t="s">
        <v>560</v>
      </c>
      <c r="B16" s="24" t="s">
        <v>345</v>
      </c>
      <c r="C16" s="24"/>
      <c r="D16" s="5" t="s">
        <v>551</v>
      </c>
      <c r="E16" s="5">
        <v>6</v>
      </c>
      <c r="F16" s="6"/>
      <c r="G16" s="8"/>
      <c r="H16" s="7"/>
    </row>
    <row r="17" spans="1:8" ht="22.5">
      <c r="A17" s="1" t="s">
        <v>562</v>
      </c>
      <c r="B17" s="24" t="s">
        <v>346</v>
      </c>
      <c r="C17" s="24"/>
      <c r="D17" s="5" t="s">
        <v>551</v>
      </c>
      <c r="E17" s="5">
        <v>300</v>
      </c>
      <c r="F17" s="6"/>
      <c r="G17" s="8"/>
      <c r="H17" s="7"/>
    </row>
    <row r="18" spans="1:8" ht="22.5">
      <c r="A18" s="1" t="s">
        <v>564</v>
      </c>
      <c r="B18" s="24" t="s">
        <v>347</v>
      </c>
      <c r="C18" s="24"/>
      <c r="D18" s="5" t="s">
        <v>551</v>
      </c>
      <c r="E18" s="5">
        <v>6</v>
      </c>
      <c r="F18" s="6"/>
      <c r="G18" s="8"/>
      <c r="H18" s="7"/>
    </row>
    <row r="19" spans="1:8" ht="90">
      <c r="A19" s="1" t="s">
        <v>566</v>
      </c>
      <c r="B19" s="24" t="s">
        <v>64</v>
      </c>
      <c r="C19" s="24"/>
      <c r="D19" s="5" t="s">
        <v>10</v>
      </c>
      <c r="E19" s="5">
        <v>2500</v>
      </c>
      <c r="F19" s="6"/>
      <c r="G19" s="8"/>
      <c r="H19" s="7"/>
    </row>
    <row r="20" spans="1:8" ht="22.5">
      <c r="A20" s="1" t="s">
        <v>567</v>
      </c>
      <c r="B20" s="24" t="s">
        <v>348</v>
      </c>
      <c r="C20" s="24"/>
      <c r="D20" s="5" t="s">
        <v>551</v>
      </c>
      <c r="E20" s="5">
        <v>30</v>
      </c>
      <c r="F20" s="6"/>
      <c r="G20" s="8"/>
      <c r="H20" s="7"/>
    </row>
    <row r="21" spans="1:8" ht="22.5">
      <c r="A21" s="1" t="s">
        <v>568</v>
      </c>
      <c r="B21" s="24" t="s">
        <v>349</v>
      </c>
      <c r="C21" s="24"/>
      <c r="D21" s="5" t="s">
        <v>551</v>
      </c>
      <c r="E21" s="5">
        <v>2</v>
      </c>
      <c r="F21" s="6"/>
      <c r="G21" s="8"/>
      <c r="H21" s="7"/>
    </row>
    <row r="22" spans="1:8" ht="22.5">
      <c r="A22" s="1" t="s">
        <v>569</v>
      </c>
      <c r="B22" s="23" t="s">
        <v>350</v>
      </c>
      <c r="C22" s="23"/>
      <c r="D22" s="12" t="s">
        <v>1</v>
      </c>
      <c r="E22" s="12">
        <v>80</v>
      </c>
      <c r="F22" s="6"/>
      <c r="G22" s="8"/>
      <c r="H22" s="7"/>
    </row>
    <row r="23" spans="1:8" ht="22.5">
      <c r="A23" s="1" t="s">
        <v>570</v>
      </c>
      <c r="B23" s="24" t="s">
        <v>352</v>
      </c>
      <c r="C23" s="24"/>
      <c r="D23" s="5" t="s">
        <v>1</v>
      </c>
      <c r="E23" s="5">
        <v>200</v>
      </c>
      <c r="F23" s="6"/>
      <c r="G23" s="8"/>
      <c r="H23" s="7"/>
    </row>
    <row r="24" spans="1:8" ht="93.75" customHeight="1">
      <c r="A24" s="1" t="s">
        <v>571</v>
      </c>
      <c r="B24" s="23" t="s">
        <v>63</v>
      </c>
      <c r="C24" s="23"/>
      <c r="D24" s="12" t="s">
        <v>10</v>
      </c>
      <c r="E24" s="12">
        <v>400</v>
      </c>
      <c r="F24" s="6"/>
      <c r="G24" s="8"/>
      <c r="H24" s="7"/>
    </row>
    <row r="25" spans="1:8" ht="90">
      <c r="A25" s="1" t="s">
        <v>582</v>
      </c>
      <c r="B25" s="24" t="s">
        <v>60</v>
      </c>
      <c r="C25" s="24"/>
      <c r="D25" s="12" t="s">
        <v>10</v>
      </c>
      <c r="E25" s="12">
        <v>20</v>
      </c>
      <c r="F25" s="6"/>
      <c r="G25" s="8"/>
      <c r="H25" s="7"/>
    </row>
    <row r="26" spans="1:8" ht="95.25" customHeight="1">
      <c r="A26" s="1" t="s">
        <v>583</v>
      </c>
      <c r="B26" s="24" t="s">
        <v>61</v>
      </c>
      <c r="C26" s="24"/>
      <c r="D26" s="5" t="s">
        <v>10</v>
      </c>
      <c r="E26" s="5">
        <v>40</v>
      </c>
      <c r="F26" s="6"/>
      <c r="G26" s="8"/>
      <c r="H26" s="7"/>
    </row>
    <row r="27" spans="1:8" ht="71.25" customHeight="1">
      <c r="A27" s="1" t="s">
        <v>585</v>
      </c>
      <c r="B27" s="24" t="s">
        <v>62</v>
      </c>
      <c r="C27" s="24"/>
      <c r="D27" s="5" t="s">
        <v>10</v>
      </c>
      <c r="E27" s="5">
        <v>10</v>
      </c>
      <c r="F27" s="6"/>
      <c r="G27" s="8"/>
      <c r="H27" s="7"/>
    </row>
    <row r="28" spans="1:8" ht="25.5" customHeight="1">
      <c r="A28" s="1" t="s">
        <v>587</v>
      </c>
      <c r="B28" s="24" t="s">
        <v>688</v>
      </c>
      <c r="C28" s="24"/>
      <c r="D28" s="5" t="s">
        <v>1</v>
      </c>
      <c r="E28" s="5">
        <v>40</v>
      </c>
      <c r="F28" s="6"/>
      <c r="G28" s="8"/>
      <c r="H28" s="7"/>
    </row>
    <row r="29" spans="1:8" ht="22.5">
      <c r="A29" s="1" t="s">
        <v>588</v>
      </c>
      <c r="B29" s="24" t="s">
        <v>598</v>
      </c>
      <c r="C29" s="24"/>
      <c r="D29" s="5" t="s">
        <v>1</v>
      </c>
      <c r="E29" s="5">
        <v>8</v>
      </c>
      <c r="F29" s="6"/>
      <c r="G29" s="8"/>
      <c r="H29" s="7"/>
    </row>
    <row r="30" spans="1:8" ht="12.75">
      <c r="A30" s="14"/>
      <c r="B30" s="14"/>
      <c r="C30" s="14"/>
      <c r="D30" s="14"/>
      <c r="E30" s="14"/>
      <c r="H30" s="31">
        <f>SUM(H5:H29)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0.375" style="0" customWidth="1"/>
    <col min="3" max="3" width="13.625" style="0" customWidth="1"/>
    <col min="4" max="4" width="6.75390625" style="0" customWidth="1"/>
    <col min="5" max="5" width="11.125" style="0" customWidth="1"/>
    <col min="6" max="6" width="13.00390625" style="0" customWidth="1"/>
    <col min="8" max="8" width="11.625" style="0" customWidth="1"/>
  </cols>
  <sheetData>
    <row r="1" spans="1:6" ht="12.75">
      <c r="A1" s="25" t="s">
        <v>533</v>
      </c>
      <c r="B1" s="25"/>
      <c r="C1" s="25"/>
      <c r="D1" s="25"/>
      <c r="E1" s="25"/>
      <c r="F1" s="25" t="s">
        <v>239</v>
      </c>
    </row>
    <row r="2" ht="12.75">
      <c r="F2" t="s">
        <v>817</v>
      </c>
    </row>
    <row r="3" spans="1:8" ht="52.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89" t="s">
        <v>537</v>
      </c>
      <c r="B5" s="89" t="s">
        <v>689</v>
      </c>
      <c r="C5" s="90"/>
      <c r="D5" s="89" t="s">
        <v>539</v>
      </c>
      <c r="E5" s="89">
        <v>500</v>
      </c>
      <c r="F5" s="91"/>
      <c r="G5" s="93"/>
      <c r="H5" s="92"/>
    </row>
    <row r="6" spans="1:8" ht="22.5">
      <c r="A6" s="89" t="s">
        <v>540</v>
      </c>
      <c r="B6" s="89" t="s">
        <v>383</v>
      </c>
      <c r="C6" s="90"/>
      <c r="D6" s="89" t="s">
        <v>539</v>
      </c>
      <c r="E6" s="89">
        <v>2</v>
      </c>
      <c r="F6" s="91"/>
      <c r="G6" s="93"/>
      <c r="H6" s="92"/>
    </row>
    <row r="7" spans="1:8" ht="12.75">
      <c r="A7" s="89" t="s">
        <v>542</v>
      </c>
      <c r="B7" s="89" t="s">
        <v>384</v>
      </c>
      <c r="C7" s="90"/>
      <c r="D7" s="89" t="s">
        <v>539</v>
      </c>
      <c r="E7" s="89">
        <v>5</v>
      </c>
      <c r="F7" s="91"/>
      <c r="G7" s="93"/>
      <c r="H7" s="92"/>
    </row>
    <row r="8" spans="1:8" ht="22.5">
      <c r="A8" s="89" t="s">
        <v>544</v>
      </c>
      <c r="B8" s="89" t="s">
        <v>385</v>
      </c>
      <c r="C8" s="90"/>
      <c r="D8" s="89" t="s">
        <v>539</v>
      </c>
      <c r="E8" s="89">
        <v>35</v>
      </c>
      <c r="F8" s="91"/>
      <c r="G8" s="93"/>
      <c r="H8" s="92"/>
    </row>
    <row r="9" spans="1:8" ht="22.5">
      <c r="A9" s="89" t="s">
        <v>546</v>
      </c>
      <c r="B9" s="89" t="s">
        <v>386</v>
      </c>
      <c r="C9" s="90"/>
      <c r="D9" s="89" t="s">
        <v>539</v>
      </c>
      <c r="E9" s="89">
        <v>500</v>
      </c>
      <c r="F9" s="91"/>
      <c r="G9" s="93"/>
      <c r="H9" s="92"/>
    </row>
    <row r="10" spans="1:8" ht="33.75">
      <c r="A10" s="89" t="s">
        <v>548</v>
      </c>
      <c r="B10" s="89" t="s">
        <v>387</v>
      </c>
      <c r="C10" s="90"/>
      <c r="D10" s="89" t="s">
        <v>539</v>
      </c>
      <c r="E10" s="89">
        <v>6</v>
      </c>
      <c r="F10" s="91"/>
      <c r="G10" s="93"/>
      <c r="H10" s="92"/>
    </row>
    <row r="11" spans="1:8" ht="33.75">
      <c r="A11" s="89" t="s">
        <v>549</v>
      </c>
      <c r="B11" s="89" t="s">
        <v>388</v>
      </c>
      <c r="C11" s="90"/>
      <c r="D11" s="89" t="s">
        <v>539</v>
      </c>
      <c r="E11" s="89">
        <v>1500</v>
      </c>
      <c r="F11" s="91"/>
      <c r="G11" s="93"/>
      <c r="H11" s="92"/>
    </row>
    <row r="12" spans="1:8" ht="22.5">
      <c r="A12" s="89" t="s">
        <v>552</v>
      </c>
      <c r="B12" s="89" t="s">
        <v>389</v>
      </c>
      <c r="C12" s="90"/>
      <c r="D12" s="89" t="s">
        <v>539</v>
      </c>
      <c r="E12" s="89">
        <v>25</v>
      </c>
      <c r="F12" s="91"/>
      <c r="G12" s="93"/>
      <c r="H12" s="92"/>
    </row>
    <row r="13" spans="1:8" ht="22.5">
      <c r="A13" s="89" t="s">
        <v>554</v>
      </c>
      <c r="B13" s="89" t="s">
        <v>390</v>
      </c>
      <c r="C13" s="90"/>
      <c r="D13" s="89" t="s">
        <v>539</v>
      </c>
      <c r="E13" s="89">
        <v>100</v>
      </c>
      <c r="F13" s="91"/>
      <c r="G13" s="93"/>
      <c r="H13" s="92"/>
    </row>
    <row r="14" spans="1:8" ht="22.5">
      <c r="A14" s="89" t="s">
        <v>556</v>
      </c>
      <c r="B14" s="89" t="s">
        <v>305</v>
      </c>
      <c r="C14" s="90"/>
      <c r="D14" s="89" t="s">
        <v>539</v>
      </c>
      <c r="E14" s="89">
        <v>160</v>
      </c>
      <c r="F14" s="91"/>
      <c r="G14" s="93"/>
      <c r="H14" s="92"/>
    </row>
    <row r="15" spans="1:8" ht="12.75">
      <c r="A15" s="89" t="s">
        <v>558</v>
      </c>
      <c r="B15" s="89" t="s">
        <v>391</v>
      </c>
      <c r="C15" s="90"/>
      <c r="D15" s="89" t="s">
        <v>539</v>
      </c>
      <c r="E15" s="89">
        <v>25</v>
      </c>
      <c r="F15" s="91"/>
      <c r="G15" s="93"/>
      <c r="H15" s="92"/>
    </row>
    <row r="16" spans="1:8" ht="22.5">
      <c r="A16" s="89" t="s">
        <v>560</v>
      </c>
      <c r="B16" s="89" t="s">
        <v>392</v>
      </c>
      <c r="C16" s="90"/>
      <c r="D16" s="89" t="s">
        <v>551</v>
      </c>
      <c r="E16" s="89">
        <v>100</v>
      </c>
      <c r="F16" s="91"/>
      <c r="G16" s="93"/>
      <c r="H16" s="92"/>
    </row>
    <row r="17" spans="1:8" ht="22.5">
      <c r="A17" s="89" t="s">
        <v>562</v>
      </c>
      <c r="B17" s="89" t="s">
        <v>393</v>
      </c>
      <c r="C17" s="90"/>
      <c r="D17" s="89" t="s">
        <v>539</v>
      </c>
      <c r="E17" s="89">
        <v>100</v>
      </c>
      <c r="F17" s="91"/>
      <c r="G17" s="93"/>
      <c r="H17" s="92"/>
    </row>
    <row r="18" spans="1:8" ht="22.5">
      <c r="A18" s="89" t="s">
        <v>564</v>
      </c>
      <c r="B18" s="89" t="s">
        <v>394</v>
      </c>
      <c r="C18" s="90"/>
      <c r="D18" s="89" t="s">
        <v>539</v>
      </c>
      <c r="E18" s="89">
        <v>70</v>
      </c>
      <c r="F18" s="91"/>
      <c r="G18" s="93"/>
      <c r="H18" s="92"/>
    </row>
    <row r="19" spans="1:8" ht="22.5">
      <c r="A19" s="89" t="s">
        <v>566</v>
      </c>
      <c r="B19" s="89" t="s">
        <v>396</v>
      </c>
      <c r="C19" s="90"/>
      <c r="D19" s="89" t="s">
        <v>539</v>
      </c>
      <c r="E19" s="89">
        <v>50</v>
      </c>
      <c r="F19" s="91"/>
      <c r="G19" s="93"/>
      <c r="H19" s="92"/>
    </row>
    <row r="20" spans="1:8" ht="22.5">
      <c r="A20" s="89" t="s">
        <v>567</v>
      </c>
      <c r="B20" s="89" t="s">
        <v>397</v>
      </c>
      <c r="C20" s="90"/>
      <c r="D20" s="89" t="s">
        <v>539</v>
      </c>
      <c r="E20" s="89">
        <v>30</v>
      </c>
      <c r="F20" s="91"/>
      <c r="G20" s="93"/>
      <c r="H20" s="92"/>
    </row>
    <row r="21" spans="1:8" ht="45">
      <c r="A21" s="89" t="s">
        <v>568</v>
      </c>
      <c r="B21" s="89" t="s">
        <v>516</v>
      </c>
      <c r="C21" s="90"/>
      <c r="D21" s="89" t="s">
        <v>539</v>
      </c>
      <c r="E21" s="89">
        <v>600</v>
      </c>
      <c r="F21" s="91"/>
      <c r="G21" s="93"/>
      <c r="H21" s="92"/>
    </row>
    <row r="22" spans="1:8" ht="22.5">
      <c r="A22" s="89" t="s">
        <v>569</v>
      </c>
      <c r="B22" s="89" t="s">
        <v>398</v>
      </c>
      <c r="C22" s="90"/>
      <c r="D22" s="89" t="s">
        <v>734</v>
      </c>
      <c r="E22" s="89">
        <v>30</v>
      </c>
      <c r="F22" s="91"/>
      <c r="G22" s="93"/>
      <c r="H22" s="92"/>
    </row>
    <row r="23" spans="1:8" ht="12.75">
      <c r="A23" s="89" t="s">
        <v>570</v>
      </c>
      <c r="B23" s="89" t="s">
        <v>517</v>
      </c>
      <c r="C23" s="90"/>
      <c r="D23" s="89" t="s">
        <v>551</v>
      </c>
      <c r="E23" s="89">
        <v>200</v>
      </c>
      <c r="F23" s="91"/>
      <c r="G23" s="93"/>
      <c r="H23" s="92"/>
    </row>
    <row r="24" spans="1:8" ht="22.5">
      <c r="A24" s="89" t="s">
        <v>571</v>
      </c>
      <c r="B24" s="89" t="s">
        <v>399</v>
      </c>
      <c r="C24" s="90"/>
      <c r="D24" s="89" t="s">
        <v>539</v>
      </c>
      <c r="E24" s="89">
        <v>6</v>
      </c>
      <c r="F24" s="91"/>
      <c r="G24" s="93"/>
      <c r="H24" s="92"/>
    </row>
    <row r="25" spans="1:8" ht="22.5">
      <c r="A25" s="89" t="s">
        <v>582</v>
      </c>
      <c r="B25" s="89" t="s">
        <v>400</v>
      </c>
      <c r="C25" s="90"/>
      <c r="D25" s="89" t="s">
        <v>539</v>
      </c>
      <c r="E25" s="89">
        <v>130</v>
      </c>
      <c r="F25" s="91"/>
      <c r="G25" s="93"/>
      <c r="H25" s="92"/>
    </row>
    <row r="26" spans="1:8" ht="22.5">
      <c r="A26" s="89" t="s">
        <v>583</v>
      </c>
      <c r="B26" s="89" t="s">
        <v>401</v>
      </c>
      <c r="C26" s="90"/>
      <c r="D26" s="89" t="s">
        <v>539</v>
      </c>
      <c r="E26" s="89">
        <v>6</v>
      </c>
      <c r="F26" s="91"/>
      <c r="G26" s="93"/>
      <c r="H26" s="92"/>
    </row>
    <row r="27" spans="1:8" ht="22.5">
      <c r="A27" s="89" t="s">
        <v>585</v>
      </c>
      <c r="B27" s="89" t="s">
        <v>402</v>
      </c>
      <c r="C27" s="90"/>
      <c r="D27" s="89" t="s">
        <v>539</v>
      </c>
      <c r="E27" s="89">
        <v>60</v>
      </c>
      <c r="F27" s="91"/>
      <c r="G27" s="93"/>
      <c r="H27" s="92"/>
    </row>
    <row r="28" spans="1:8" ht="22.5">
      <c r="A28" s="89" t="s">
        <v>587</v>
      </c>
      <c r="B28" s="89" t="s">
        <v>403</v>
      </c>
      <c r="C28" s="90"/>
      <c r="D28" s="89" t="s">
        <v>539</v>
      </c>
      <c r="E28" s="89">
        <v>50</v>
      </c>
      <c r="F28" s="91"/>
      <c r="G28" s="93"/>
      <c r="H28" s="92"/>
    </row>
    <row r="29" spans="1:8" ht="22.5">
      <c r="A29" s="89" t="s">
        <v>588</v>
      </c>
      <c r="B29" s="89" t="s">
        <v>404</v>
      </c>
      <c r="C29" s="90"/>
      <c r="D29" s="89" t="s">
        <v>539</v>
      </c>
      <c r="E29" s="89">
        <v>10</v>
      </c>
      <c r="F29" s="91"/>
      <c r="G29" s="93"/>
      <c r="H29" s="92"/>
    </row>
    <row r="30" spans="1:8" ht="22.5">
      <c r="A30" s="89" t="s">
        <v>589</v>
      </c>
      <c r="B30" s="89" t="s">
        <v>405</v>
      </c>
      <c r="C30" s="90"/>
      <c r="D30" s="89" t="s">
        <v>539</v>
      </c>
      <c r="E30" s="89">
        <v>400</v>
      </c>
      <c r="F30" s="91"/>
      <c r="G30" s="93"/>
      <c r="H30" s="92"/>
    </row>
    <row r="31" spans="1:8" ht="33.75">
      <c r="A31" s="89" t="s">
        <v>590</v>
      </c>
      <c r="B31" s="89" t="s">
        <v>406</v>
      </c>
      <c r="C31" s="90"/>
      <c r="D31" s="89" t="s">
        <v>551</v>
      </c>
      <c r="E31" s="89">
        <v>250</v>
      </c>
      <c r="F31" s="91"/>
      <c r="G31" s="93"/>
      <c r="H31" s="92"/>
    </row>
    <row r="32" spans="1:8" ht="22.5">
      <c r="A32" s="89" t="s">
        <v>592</v>
      </c>
      <c r="B32" s="94" t="s">
        <v>495</v>
      </c>
      <c r="C32" s="90"/>
      <c r="D32" s="95" t="s">
        <v>551</v>
      </c>
      <c r="E32" s="95">
        <v>200</v>
      </c>
      <c r="F32" s="91"/>
      <c r="G32" s="93"/>
      <c r="H32" s="92"/>
    </row>
    <row r="33" spans="1:8" ht="33.75">
      <c r="A33" s="89" t="s">
        <v>600</v>
      </c>
      <c r="B33" s="94" t="s">
        <v>496</v>
      </c>
      <c r="C33" s="90"/>
      <c r="D33" s="95" t="s">
        <v>551</v>
      </c>
      <c r="E33" s="95">
        <v>200</v>
      </c>
      <c r="F33" s="91"/>
      <c r="G33" s="93"/>
      <c r="H33" s="92"/>
    </row>
    <row r="34" spans="1:8" ht="22.5">
      <c r="A34" s="89" t="s">
        <v>602</v>
      </c>
      <c r="B34" s="94" t="s">
        <v>531</v>
      </c>
      <c r="C34" s="90"/>
      <c r="D34" s="95" t="s">
        <v>551</v>
      </c>
      <c r="E34" s="95">
        <v>700</v>
      </c>
      <c r="F34" s="91"/>
      <c r="G34" s="93"/>
      <c r="H34" s="92"/>
    </row>
    <row r="35" spans="1:8" ht="33.75">
      <c r="A35" s="89" t="s">
        <v>604</v>
      </c>
      <c r="B35" s="94" t="s">
        <v>56</v>
      </c>
      <c r="C35" s="90"/>
      <c r="D35" s="95" t="s">
        <v>551</v>
      </c>
      <c r="E35" s="95">
        <v>50</v>
      </c>
      <c r="F35" s="91"/>
      <c r="G35" s="93"/>
      <c r="H35" s="92"/>
    </row>
    <row r="36" spans="1:8" ht="12.75">
      <c r="A36" s="89" t="s">
        <v>375</v>
      </c>
      <c r="B36" s="94" t="s">
        <v>376</v>
      </c>
      <c r="C36" s="90"/>
      <c r="D36" s="95" t="s">
        <v>1</v>
      </c>
      <c r="E36" s="95">
        <v>100</v>
      </c>
      <c r="F36" s="91"/>
      <c r="G36" s="93"/>
      <c r="H36" s="92"/>
    </row>
    <row r="37" spans="1:8" ht="12.75">
      <c r="A37" s="89" t="s">
        <v>606</v>
      </c>
      <c r="B37" s="94" t="s">
        <v>199</v>
      </c>
      <c r="C37" s="90"/>
      <c r="D37" s="95" t="s">
        <v>551</v>
      </c>
      <c r="E37" s="95">
        <v>150</v>
      </c>
      <c r="F37" s="91"/>
      <c r="G37" s="93"/>
      <c r="H37" s="92"/>
    </row>
    <row r="38" spans="1:8" ht="22.5">
      <c r="A38" s="89" t="s">
        <v>608</v>
      </c>
      <c r="B38" s="94" t="s">
        <v>705</v>
      </c>
      <c r="C38" s="90"/>
      <c r="D38" s="95" t="s">
        <v>551</v>
      </c>
      <c r="E38" s="95">
        <v>15</v>
      </c>
      <c r="F38" s="91"/>
      <c r="G38" s="93"/>
      <c r="H38" s="92"/>
    </row>
    <row r="39" spans="1:8" ht="33.75">
      <c r="A39" s="89" t="s">
        <v>739</v>
      </c>
      <c r="B39" s="94" t="s">
        <v>81</v>
      </c>
      <c r="C39" s="90"/>
      <c r="D39" s="95" t="s">
        <v>551</v>
      </c>
      <c r="E39" s="95">
        <v>30</v>
      </c>
      <c r="F39" s="91"/>
      <c r="G39" s="93"/>
      <c r="H39" s="92"/>
    </row>
    <row r="40" spans="1:8" ht="33.75">
      <c r="A40" s="89" t="s">
        <v>740</v>
      </c>
      <c r="B40" s="94" t="s">
        <v>82</v>
      </c>
      <c r="C40" s="90"/>
      <c r="D40" s="95" t="s">
        <v>551</v>
      </c>
      <c r="E40" s="95">
        <v>30</v>
      </c>
      <c r="F40" s="91"/>
      <c r="G40" s="93"/>
      <c r="H40" s="92"/>
    </row>
    <row r="41" spans="1:8" ht="48.75" customHeight="1">
      <c r="A41" s="89" t="s">
        <v>742</v>
      </c>
      <c r="B41" s="104" t="s">
        <v>647</v>
      </c>
      <c r="C41" s="90"/>
      <c r="D41" s="95" t="s">
        <v>551</v>
      </c>
      <c r="E41" s="95">
        <v>40</v>
      </c>
      <c r="F41" s="91"/>
      <c r="G41" s="93"/>
      <c r="H41" s="92"/>
    </row>
    <row r="42" spans="1:8" ht="36" customHeight="1">
      <c r="A42" s="89" t="s">
        <v>744</v>
      </c>
      <c r="B42" s="94" t="s">
        <v>782</v>
      </c>
      <c r="C42" s="90"/>
      <c r="D42" s="95" t="s">
        <v>551</v>
      </c>
      <c r="E42" s="95">
        <v>25</v>
      </c>
      <c r="F42" s="91"/>
      <c r="G42" s="93"/>
      <c r="H42" s="92"/>
    </row>
    <row r="43" spans="1:8" ht="37.5" customHeight="1">
      <c r="A43" s="89" t="s">
        <v>745</v>
      </c>
      <c r="B43" s="94" t="s">
        <v>783</v>
      </c>
      <c r="C43" s="90"/>
      <c r="D43" s="95" t="s">
        <v>551</v>
      </c>
      <c r="E43" s="95">
        <v>25</v>
      </c>
      <c r="F43" s="91"/>
      <c r="G43" s="93"/>
      <c r="H43" s="92"/>
    </row>
    <row r="44" spans="1:8" ht="34.5" customHeight="1">
      <c r="A44" s="89" t="s">
        <v>746</v>
      </c>
      <c r="B44" s="94" t="s">
        <v>126</v>
      </c>
      <c r="C44" s="90"/>
      <c r="D44" s="95" t="s">
        <v>551</v>
      </c>
      <c r="E44" s="95">
        <v>100</v>
      </c>
      <c r="F44" s="91"/>
      <c r="G44" s="93"/>
      <c r="H44" s="92"/>
    </row>
    <row r="45" spans="1:8" ht="33.75">
      <c r="A45" s="89" t="s">
        <v>748</v>
      </c>
      <c r="B45" s="94" t="s">
        <v>706</v>
      </c>
      <c r="C45" s="90"/>
      <c r="D45" s="95" t="s">
        <v>551</v>
      </c>
      <c r="E45" s="95">
        <v>15</v>
      </c>
      <c r="F45" s="91"/>
      <c r="G45" s="93"/>
      <c r="H45" s="92"/>
    </row>
    <row r="46" spans="1:8" s="19" customFormat="1" ht="22.5">
      <c r="A46" s="89" t="s">
        <v>749</v>
      </c>
      <c r="B46" s="89" t="s">
        <v>407</v>
      </c>
      <c r="C46" s="90"/>
      <c r="D46" s="89" t="s">
        <v>539</v>
      </c>
      <c r="E46" s="89">
        <v>2</v>
      </c>
      <c r="F46" s="91"/>
      <c r="G46" s="93"/>
      <c r="H46" s="92"/>
    </row>
    <row r="47" spans="1:8" ht="12.75">
      <c r="A47" s="39"/>
      <c r="B47" s="39"/>
      <c r="C47" s="39"/>
      <c r="D47" s="39"/>
      <c r="E47" s="39"/>
      <c r="G47" s="39"/>
      <c r="H47" s="49">
        <f>SUM(H5:H46)</f>
        <v>0</v>
      </c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  <row r="50" spans="1:7" ht="25.5" customHeight="1">
      <c r="A50" s="40"/>
      <c r="B50" s="40"/>
      <c r="C50" s="40"/>
      <c r="D50" s="40"/>
      <c r="E50" s="40"/>
      <c r="F50" s="126" t="s">
        <v>470</v>
      </c>
      <c r="G50" s="126"/>
    </row>
    <row r="51" spans="1:6" ht="12.75">
      <c r="A51" s="40"/>
      <c r="B51" s="40"/>
      <c r="C51" s="40"/>
      <c r="D51" s="40"/>
      <c r="E51" s="40"/>
      <c r="F51" s="40"/>
    </row>
  </sheetData>
  <sheetProtection/>
  <mergeCells count="1">
    <mergeCell ref="F50:G5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4.875" style="0" customWidth="1"/>
    <col min="4" max="5" width="6.75390625" style="0" customWidth="1"/>
    <col min="6" max="6" width="13.625" style="0" customWidth="1"/>
    <col min="7" max="7" width="10.25390625" style="0" customWidth="1"/>
    <col min="8" max="8" width="10.625" style="0" bestFit="1" customWidth="1"/>
  </cols>
  <sheetData>
    <row r="1" spans="1:7" ht="12.75">
      <c r="A1" s="25" t="s">
        <v>533</v>
      </c>
      <c r="B1" s="25"/>
      <c r="C1" s="25"/>
      <c r="D1" s="25"/>
      <c r="E1" s="25"/>
      <c r="F1" s="112" t="s">
        <v>798</v>
      </c>
      <c r="G1" s="107"/>
    </row>
    <row r="2" ht="12" customHeight="1">
      <c r="F2" t="s">
        <v>818</v>
      </c>
    </row>
    <row r="3" spans="1:8" ht="63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8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1" t="s">
        <v>537</v>
      </c>
      <c r="B5" s="2" t="s">
        <v>408</v>
      </c>
      <c r="C5" s="3"/>
      <c r="D5" s="4" t="s">
        <v>711</v>
      </c>
      <c r="E5" s="5">
        <v>180</v>
      </c>
      <c r="F5" s="91"/>
      <c r="G5" s="93"/>
      <c r="H5" s="92"/>
    </row>
    <row r="6" spans="1:8" ht="12.75">
      <c r="A6" s="1" t="s">
        <v>540</v>
      </c>
      <c r="B6" s="9" t="s">
        <v>409</v>
      </c>
      <c r="C6" s="3"/>
      <c r="D6" s="10" t="s">
        <v>539</v>
      </c>
      <c r="E6" s="5">
        <v>50</v>
      </c>
      <c r="F6" s="91"/>
      <c r="G6" s="93"/>
      <c r="H6" s="92"/>
    </row>
    <row r="7" spans="1:8" ht="12.75">
      <c r="A7" s="1" t="s">
        <v>542</v>
      </c>
      <c r="B7" s="9" t="s">
        <v>410</v>
      </c>
      <c r="C7" s="3"/>
      <c r="D7" s="10" t="s">
        <v>551</v>
      </c>
      <c r="E7" s="5">
        <v>35</v>
      </c>
      <c r="F7" s="91"/>
      <c r="G7" s="93"/>
      <c r="H7" s="92"/>
    </row>
    <row r="8" spans="1:8" ht="12.75">
      <c r="A8" s="1" t="s">
        <v>544</v>
      </c>
      <c r="B8" s="9" t="s">
        <v>200</v>
      </c>
      <c r="C8" s="3"/>
      <c r="D8" s="10" t="s">
        <v>539</v>
      </c>
      <c r="E8" s="5">
        <v>140</v>
      </c>
      <c r="F8" s="91"/>
      <c r="G8" s="93"/>
      <c r="H8" s="92"/>
    </row>
    <row r="9" spans="1:8" ht="12.75">
      <c r="A9" s="1" t="s">
        <v>546</v>
      </c>
      <c r="B9" s="9" t="s">
        <v>306</v>
      </c>
      <c r="C9" s="3"/>
      <c r="D9" s="10" t="s">
        <v>551</v>
      </c>
      <c r="E9" s="5">
        <v>5</v>
      </c>
      <c r="F9" s="91"/>
      <c r="G9" s="93"/>
      <c r="H9" s="92"/>
    </row>
    <row r="10" spans="1:8" ht="12.75">
      <c r="A10" s="1" t="s">
        <v>548</v>
      </c>
      <c r="B10" s="9" t="s">
        <v>307</v>
      </c>
      <c r="C10" s="3"/>
      <c r="D10" s="10" t="s">
        <v>539</v>
      </c>
      <c r="E10" s="5">
        <v>180</v>
      </c>
      <c r="F10" s="91"/>
      <c r="G10" s="93"/>
      <c r="H10" s="92"/>
    </row>
    <row r="11" spans="1:8" ht="12.75">
      <c r="A11" s="1" t="s">
        <v>549</v>
      </c>
      <c r="B11" s="9" t="s">
        <v>411</v>
      </c>
      <c r="C11" s="3"/>
      <c r="D11" s="10" t="s">
        <v>539</v>
      </c>
      <c r="E11" s="5">
        <v>1</v>
      </c>
      <c r="F11" s="91"/>
      <c r="G11" s="93"/>
      <c r="H11" s="92"/>
    </row>
    <row r="12" spans="1:8" ht="12.75">
      <c r="A12" s="1" t="s">
        <v>552</v>
      </c>
      <c r="B12" s="9" t="s">
        <v>412</v>
      </c>
      <c r="C12" s="3"/>
      <c r="D12" s="10" t="s">
        <v>539</v>
      </c>
      <c r="E12" s="5">
        <v>30</v>
      </c>
      <c r="F12" s="91"/>
      <c r="G12" s="93"/>
      <c r="H12" s="92"/>
    </row>
    <row r="13" spans="1:8" ht="22.5">
      <c r="A13" s="1" t="s">
        <v>554</v>
      </c>
      <c r="B13" s="9" t="s">
        <v>308</v>
      </c>
      <c r="C13" s="3"/>
      <c r="D13" s="10" t="s">
        <v>551</v>
      </c>
      <c r="E13" s="5">
        <v>3</v>
      </c>
      <c r="F13" s="91"/>
      <c r="G13" s="93"/>
      <c r="H13" s="92"/>
    </row>
    <row r="14" spans="1:8" ht="22.5">
      <c r="A14" s="1" t="s">
        <v>556</v>
      </c>
      <c r="B14" s="9" t="s">
        <v>413</v>
      </c>
      <c r="C14" s="3"/>
      <c r="D14" s="10" t="s">
        <v>539</v>
      </c>
      <c r="E14" s="5">
        <v>45</v>
      </c>
      <c r="F14" s="91"/>
      <c r="G14" s="93"/>
      <c r="H14" s="92"/>
    </row>
    <row r="15" spans="1:8" ht="22.5">
      <c r="A15" s="1" t="s">
        <v>558</v>
      </c>
      <c r="B15" s="9" t="s">
        <v>414</v>
      </c>
      <c r="C15" s="3"/>
      <c r="D15" s="10" t="s">
        <v>539</v>
      </c>
      <c r="E15" s="5">
        <v>5</v>
      </c>
      <c r="F15" s="91"/>
      <c r="G15" s="93"/>
      <c r="H15" s="92"/>
    </row>
    <row r="16" spans="1:8" ht="33.75">
      <c r="A16" s="1" t="s">
        <v>560</v>
      </c>
      <c r="B16" s="9" t="s">
        <v>499</v>
      </c>
      <c r="C16" s="3"/>
      <c r="D16" s="10" t="s">
        <v>711</v>
      </c>
      <c r="E16" s="5">
        <v>65</v>
      </c>
      <c r="F16" s="91"/>
      <c r="G16" s="93"/>
      <c r="H16" s="92"/>
    </row>
    <row r="17" spans="1:8" ht="22.5">
      <c r="A17" s="1" t="s">
        <v>562</v>
      </c>
      <c r="B17" s="9" t="s">
        <v>415</v>
      </c>
      <c r="C17" s="3"/>
      <c r="D17" s="10" t="s">
        <v>539</v>
      </c>
      <c r="E17" s="5">
        <v>40</v>
      </c>
      <c r="F17" s="91"/>
      <c r="G17" s="93"/>
      <c r="H17" s="92"/>
    </row>
    <row r="18" spans="1:8" ht="12.75">
      <c r="A18" s="1" t="s">
        <v>564</v>
      </c>
      <c r="B18" s="9" t="s">
        <v>423</v>
      </c>
      <c r="C18" s="3"/>
      <c r="D18" s="10" t="s">
        <v>539</v>
      </c>
      <c r="E18" s="5">
        <v>160</v>
      </c>
      <c r="F18" s="91"/>
      <c r="G18" s="93"/>
      <c r="H18" s="92"/>
    </row>
    <row r="19" spans="1:8" ht="22.5">
      <c r="A19" s="1" t="s">
        <v>566</v>
      </c>
      <c r="B19" s="9" t="s">
        <v>424</v>
      </c>
      <c r="C19" s="3"/>
      <c r="D19" s="10" t="s">
        <v>539</v>
      </c>
      <c r="E19" s="5">
        <v>25</v>
      </c>
      <c r="F19" s="91"/>
      <c r="G19" s="93"/>
      <c r="H19" s="92"/>
    </row>
    <row r="20" spans="1:8" ht="22.5">
      <c r="A20" s="1" t="s">
        <v>567</v>
      </c>
      <c r="B20" s="9" t="s">
        <v>680</v>
      </c>
      <c r="C20" s="3"/>
      <c r="D20" s="10" t="s">
        <v>539</v>
      </c>
      <c r="E20" s="5">
        <v>20</v>
      </c>
      <c r="F20" s="91"/>
      <c r="G20" s="93"/>
      <c r="H20" s="92"/>
    </row>
    <row r="21" spans="1:8" ht="12.75">
      <c r="A21" s="1" t="s">
        <v>568</v>
      </c>
      <c r="B21" s="9" t="s">
        <v>425</v>
      </c>
      <c r="C21" s="3"/>
      <c r="D21" s="10" t="s">
        <v>551</v>
      </c>
      <c r="E21" s="5">
        <v>70</v>
      </c>
      <c r="F21" s="91"/>
      <c r="G21" s="93"/>
      <c r="H21" s="92"/>
    </row>
    <row r="22" spans="1:8" ht="12.75">
      <c r="A22" s="1" t="s">
        <v>569</v>
      </c>
      <c r="B22" s="9" t="s">
        <v>426</v>
      </c>
      <c r="C22" s="3"/>
      <c r="D22" s="10" t="s">
        <v>539</v>
      </c>
      <c r="E22" s="5">
        <v>15</v>
      </c>
      <c r="F22" s="91"/>
      <c r="G22" s="93"/>
      <c r="H22" s="92"/>
    </row>
    <row r="23" spans="1:8" ht="12.75">
      <c r="A23" s="1" t="s">
        <v>570</v>
      </c>
      <c r="B23" s="9" t="s">
        <v>427</v>
      </c>
      <c r="C23" s="3"/>
      <c r="D23" s="10" t="s">
        <v>539</v>
      </c>
      <c r="E23" s="5">
        <v>3</v>
      </c>
      <c r="F23" s="91"/>
      <c r="G23" s="93"/>
      <c r="H23" s="92"/>
    </row>
    <row r="24" spans="1:8" ht="12.75">
      <c r="A24" s="1" t="s">
        <v>571</v>
      </c>
      <c r="B24" s="9" t="s">
        <v>428</v>
      </c>
      <c r="C24" s="3"/>
      <c r="D24" s="10" t="s">
        <v>539</v>
      </c>
      <c r="E24" s="5">
        <v>6</v>
      </c>
      <c r="F24" s="91"/>
      <c r="G24" s="93"/>
      <c r="H24" s="92"/>
    </row>
    <row r="25" spans="1:8" ht="35.25" customHeight="1">
      <c r="A25" s="1" t="s">
        <v>582</v>
      </c>
      <c r="B25" s="9" t="s">
        <v>47</v>
      </c>
      <c r="C25" s="3"/>
      <c r="D25" s="10" t="s">
        <v>539</v>
      </c>
      <c r="E25" s="5">
        <v>150</v>
      </c>
      <c r="F25" s="91"/>
      <c r="G25" s="93"/>
      <c r="H25" s="92"/>
    </row>
    <row r="26" spans="1:8" ht="12.75">
      <c r="A26" s="1" t="s">
        <v>583</v>
      </c>
      <c r="B26" s="9" t="s">
        <v>4</v>
      </c>
      <c r="C26" s="3"/>
      <c r="D26" s="10" t="s">
        <v>539</v>
      </c>
      <c r="E26" s="5">
        <v>10</v>
      </c>
      <c r="F26" s="91"/>
      <c r="G26" s="93"/>
      <c r="H26" s="92"/>
    </row>
    <row r="27" spans="1:8" ht="12.75">
      <c r="A27" s="1" t="s">
        <v>585</v>
      </c>
      <c r="B27" s="9" t="s">
        <v>309</v>
      </c>
      <c r="C27" s="3"/>
      <c r="D27" s="10" t="s">
        <v>539</v>
      </c>
      <c r="E27" s="5">
        <v>80</v>
      </c>
      <c r="F27" s="91"/>
      <c r="G27" s="93"/>
      <c r="H27" s="92"/>
    </row>
    <row r="28" spans="1:8" ht="22.5">
      <c r="A28" s="1" t="s">
        <v>587</v>
      </c>
      <c r="B28" s="9" t="s">
        <v>615</v>
      </c>
      <c r="C28" s="3"/>
      <c r="D28" s="10" t="s">
        <v>711</v>
      </c>
      <c r="E28" s="5">
        <v>10</v>
      </c>
      <c r="F28" s="91"/>
      <c r="G28" s="93"/>
      <c r="H28" s="92"/>
    </row>
    <row r="29" spans="1:8" ht="12.75">
      <c r="A29" s="1" t="s">
        <v>588</v>
      </c>
      <c r="B29" s="9" t="s">
        <v>429</v>
      </c>
      <c r="C29" s="3"/>
      <c r="D29" s="10" t="s">
        <v>539</v>
      </c>
      <c r="E29" s="5">
        <v>25</v>
      </c>
      <c r="F29" s="91"/>
      <c r="G29" s="93"/>
      <c r="H29" s="92"/>
    </row>
    <row r="30" spans="1:8" ht="22.5">
      <c r="A30" s="1" t="s">
        <v>589</v>
      </c>
      <c r="B30" s="9" t="s">
        <v>354</v>
      </c>
      <c r="C30" s="3"/>
      <c r="D30" s="10" t="s">
        <v>539</v>
      </c>
      <c r="E30" s="5">
        <v>10</v>
      </c>
      <c r="F30" s="91"/>
      <c r="G30" s="93"/>
      <c r="H30" s="92"/>
    </row>
    <row r="31" spans="1:8" ht="22.5">
      <c r="A31" s="1" t="s">
        <v>590</v>
      </c>
      <c r="B31" s="2" t="s">
        <v>518</v>
      </c>
      <c r="C31" s="11"/>
      <c r="D31" s="4" t="s">
        <v>539</v>
      </c>
      <c r="E31" s="12">
        <v>20</v>
      </c>
      <c r="F31" s="91"/>
      <c r="G31" s="93"/>
      <c r="H31" s="92"/>
    </row>
    <row r="32" spans="1:8" ht="12.75">
      <c r="A32" s="1" t="s">
        <v>592</v>
      </c>
      <c r="B32" s="23" t="s">
        <v>430</v>
      </c>
      <c r="C32" s="20"/>
      <c r="D32" s="10" t="s">
        <v>539</v>
      </c>
      <c r="E32" s="5">
        <v>12</v>
      </c>
      <c r="F32" s="91"/>
      <c r="G32" s="93"/>
      <c r="H32" s="92"/>
    </row>
    <row r="33" spans="1:8" ht="12.75">
      <c r="A33" s="1" t="s">
        <v>600</v>
      </c>
      <c r="B33" s="24" t="s">
        <v>431</v>
      </c>
      <c r="C33" s="20"/>
      <c r="D33" s="10" t="s">
        <v>539</v>
      </c>
      <c r="E33" s="5">
        <v>35</v>
      </c>
      <c r="F33" s="91"/>
      <c r="G33" s="93"/>
      <c r="H33" s="92"/>
    </row>
    <row r="34" spans="1:8" ht="12.75">
      <c r="A34" s="1" t="s">
        <v>602</v>
      </c>
      <c r="B34" s="24" t="s">
        <v>310</v>
      </c>
      <c r="C34" s="77"/>
      <c r="D34" s="10" t="s">
        <v>539</v>
      </c>
      <c r="E34" s="5">
        <v>8</v>
      </c>
      <c r="F34" s="91"/>
      <c r="G34" s="93"/>
      <c r="H34" s="92"/>
    </row>
    <row r="35" spans="1:8" ht="22.5">
      <c r="A35" s="1" t="s">
        <v>604</v>
      </c>
      <c r="B35" s="24" t="s">
        <v>432</v>
      </c>
      <c r="C35" s="22"/>
      <c r="D35" s="10" t="s">
        <v>711</v>
      </c>
      <c r="E35" s="5">
        <v>450</v>
      </c>
      <c r="F35" s="91"/>
      <c r="G35" s="93"/>
      <c r="H35" s="92"/>
    </row>
    <row r="36" spans="1:8" ht="15" customHeight="1">
      <c r="A36" s="1" t="s">
        <v>606</v>
      </c>
      <c r="B36" s="24" t="s">
        <v>433</v>
      </c>
      <c r="C36" s="22"/>
      <c r="D36" s="10" t="s">
        <v>539</v>
      </c>
      <c r="E36" s="5">
        <v>8</v>
      </c>
      <c r="F36" s="91"/>
      <c r="G36" s="93"/>
      <c r="H36" s="92"/>
    </row>
    <row r="37" spans="1:8" ht="33.75">
      <c r="A37" s="1" t="s">
        <v>608</v>
      </c>
      <c r="B37" s="24" t="s">
        <v>355</v>
      </c>
      <c r="C37" s="22"/>
      <c r="D37" s="10" t="s">
        <v>551</v>
      </c>
      <c r="E37" s="5">
        <v>12</v>
      </c>
      <c r="F37" s="91"/>
      <c r="G37" s="93"/>
      <c r="H37" s="92"/>
    </row>
    <row r="38" spans="1:8" ht="12.75">
      <c r="A38" s="1" t="s">
        <v>739</v>
      </c>
      <c r="B38" s="24" t="s">
        <v>434</v>
      </c>
      <c r="C38" s="22"/>
      <c r="D38" s="10" t="s">
        <v>711</v>
      </c>
      <c r="E38" s="5">
        <v>260</v>
      </c>
      <c r="F38" s="91"/>
      <c r="G38" s="93"/>
      <c r="H38" s="92"/>
    </row>
    <row r="39" spans="1:8" ht="27.75" customHeight="1">
      <c r="A39" s="1" t="s">
        <v>740</v>
      </c>
      <c r="B39" s="24" t="s">
        <v>435</v>
      </c>
      <c r="C39" s="22"/>
      <c r="D39" s="10" t="s">
        <v>711</v>
      </c>
      <c r="E39" s="5">
        <v>90</v>
      </c>
      <c r="F39" s="91"/>
      <c r="G39" s="93"/>
      <c r="H39" s="92"/>
    </row>
    <row r="40" spans="1:8" ht="22.5">
      <c r="A40" s="1" t="s">
        <v>742</v>
      </c>
      <c r="B40" s="24" t="s">
        <v>445</v>
      </c>
      <c r="C40" s="22"/>
      <c r="D40" s="10" t="s">
        <v>551</v>
      </c>
      <c r="E40" s="5">
        <v>3</v>
      </c>
      <c r="F40" s="91"/>
      <c r="G40" s="93"/>
      <c r="H40" s="92"/>
    </row>
    <row r="41" spans="1:8" ht="12.75">
      <c r="A41" s="1" t="s">
        <v>744</v>
      </c>
      <c r="B41" s="23" t="s">
        <v>580</v>
      </c>
      <c r="C41" s="77"/>
      <c r="D41" s="4" t="s">
        <v>551</v>
      </c>
      <c r="E41" s="12">
        <v>65</v>
      </c>
      <c r="F41" s="91"/>
      <c r="G41" s="93"/>
      <c r="H41" s="92"/>
    </row>
    <row r="42" spans="1:8" ht="12.75">
      <c r="A42" s="1" t="s">
        <v>745</v>
      </c>
      <c r="B42" s="23" t="s">
        <v>436</v>
      </c>
      <c r="C42" s="77"/>
      <c r="D42" s="4" t="s">
        <v>551</v>
      </c>
      <c r="E42" s="12">
        <v>10</v>
      </c>
      <c r="F42" s="91"/>
      <c r="G42" s="93"/>
      <c r="H42" s="92"/>
    </row>
    <row r="43" spans="1:8" ht="12.75">
      <c r="A43" s="1" t="s">
        <v>746</v>
      </c>
      <c r="B43" s="23" t="s">
        <v>440</v>
      </c>
      <c r="C43" s="77"/>
      <c r="D43" s="4" t="s">
        <v>551</v>
      </c>
      <c r="E43" s="12">
        <v>30</v>
      </c>
      <c r="F43" s="91"/>
      <c r="G43" s="93"/>
      <c r="H43" s="92"/>
    </row>
    <row r="44" spans="1:8" ht="12.75">
      <c r="A44" s="1" t="s">
        <v>748</v>
      </c>
      <c r="B44" s="2" t="s">
        <v>315</v>
      </c>
      <c r="C44" s="77"/>
      <c r="D44" s="4" t="s">
        <v>551</v>
      </c>
      <c r="E44" s="12">
        <v>25</v>
      </c>
      <c r="F44" s="91"/>
      <c r="G44" s="93"/>
      <c r="H44" s="92"/>
    </row>
    <row r="45" spans="1:8" ht="37.5" customHeight="1">
      <c r="A45" s="1" t="s">
        <v>749</v>
      </c>
      <c r="B45" s="24" t="s">
        <v>500</v>
      </c>
      <c r="C45" s="22"/>
      <c r="D45" s="10" t="s">
        <v>551</v>
      </c>
      <c r="E45" s="5">
        <v>50</v>
      </c>
      <c r="F45" s="91"/>
      <c r="G45" s="93"/>
      <c r="H45" s="92"/>
    </row>
    <row r="46" spans="1:8" ht="22.5">
      <c r="A46" s="1" t="s">
        <v>751</v>
      </c>
      <c r="B46" s="24" t="s">
        <v>447</v>
      </c>
      <c r="C46" s="22"/>
      <c r="D46" s="10" t="s">
        <v>711</v>
      </c>
      <c r="E46" s="5">
        <v>1050</v>
      </c>
      <c r="F46" s="91"/>
      <c r="G46" s="93"/>
      <c r="H46" s="92"/>
    </row>
    <row r="47" spans="1:8" ht="12.75">
      <c r="A47" s="1" t="s">
        <v>753</v>
      </c>
      <c r="B47" s="24" t="s">
        <v>576</v>
      </c>
      <c r="C47" s="77"/>
      <c r="D47" s="10" t="s">
        <v>551</v>
      </c>
      <c r="E47" s="5">
        <v>50</v>
      </c>
      <c r="F47" s="91"/>
      <c r="G47" s="93"/>
      <c r="H47" s="92"/>
    </row>
    <row r="48" spans="1:8" ht="12.75">
      <c r="A48" s="1" t="s">
        <v>755</v>
      </c>
      <c r="B48" s="24" t="s">
        <v>577</v>
      </c>
      <c r="C48" s="77"/>
      <c r="D48" s="10" t="s">
        <v>551</v>
      </c>
      <c r="E48" s="5">
        <v>50</v>
      </c>
      <c r="F48" s="91"/>
      <c r="G48" s="93"/>
      <c r="H48" s="92"/>
    </row>
    <row r="49" spans="1:8" ht="22.5">
      <c r="A49" s="1" t="s">
        <v>756</v>
      </c>
      <c r="B49" s="9" t="s">
        <v>316</v>
      </c>
      <c r="C49" s="77"/>
      <c r="D49" s="10" t="s">
        <v>551</v>
      </c>
      <c r="E49" s="5">
        <v>220</v>
      </c>
      <c r="F49" s="91"/>
      <c r="G49" s="93"/>
      <c r="H49" s="92"/>
    </row>
    <row r="50" spans="1:8" ht="22.5">
      <c r="A50" s="1" t="s">
        <v>757</v>
      </c>
      <c r="B50" s="24" t="s">
        <v>448</v>
      </c>
      <c r="C50" s="77"/>
      <c r="D50" s="10" t="s">
        <v>551</v>
      </c>
      <c r="E50" s="5">
        <v>5</v>
      </c>
      <c r="F50" s="91"/>
      <c r="G50" s="93"/>
      <c r="H50" s="92"/>
    </row>
    <row r="51" spans="1:8" ht="22.5">
      <c r="A51" s="1" t="s">
        <v>758</v>
      </c>
      <c r="B51" s="2" t="s">
        <v>449</v>
      </c>
      <c r="C51" s="77"/>
      <c r="D51" s="10" t="s">
        <v>551</v>
      </c>
      <c r="E51" s="5">
        <v>5</v>
      </c>
      <c r="F51" s="91"/>
      <c r="G51" s="93"/>
      <c r="H51" s="92"/>
    </row>
    <row r="52" spans="1:8" ht="12.75">
      <c r="A52" s="1" t="s">
        <v>759</v>
      </c>
      <c r="B52" s="24" t="s">
        <v>450</v>
      </c>
      <c r="C52" s="22"/>
      <c r="D52" s="10" t="s">
        <v>551</v>
      </c>
      <c r="E52" s="5">
        <v>2</v>
      </c>
      <c r="F52" s="91"/>
      <c r="G52" s="93"/>
      <c r="H52" s="92"/>
    </row>
    <row r="53" spans="1:8" ht="12.75">
      <c r="A53" s="1" t="s">
        <v>761</v>
      </c>
      <c r="B53" s="24" t="s">
        <v>451</v>
      </c>
      <c r="C53" s="22"/>
      <c r="D53" s="10" t="s">
        <v>539</v>
      </c>
      <c r="E53" s="5">
        <v>3</v>
      </c>
      <c r="F53" s="91"/>
      <c r="G53" s="93"/>
      <c r="H53" s="92"/>
    </row>
    <row r="54" spans="1:8" ht="22.5">
      <c r="A54" s="1" t="s">
        <v>762</v>
      </c>
      <c r="B54" s="24" t="s">
        <v>452</v>
      </c>
      <c r="C54" s="22"/>
      <c r="D54" s="10" t="s">
        <v>1</v>
      </c>
      <c r="E54" s="5">
        <v>900</v>
      </c>
      <c r="F54" s="91"/>
      <c r="G54" s="93"/>
      <c r="H54" s="92"/>
    </row>
    <row r="55" spans="1:8" ht="12.75">
      <c r="A55" s="1" t="s">
        <v>763</v>
      </c>
      <c r="B55" s="24" t="s">
        <v>317</v>
      </c>
      <c r="C55" s="22"/>
      <c r="D55" s="10" t="s">
        <v>539</v>
      </c>
      <c r="E55" s="5">
        <v>35</v>
      </c>
      <c r="F55" s="91"/>
      <c r="G55" s="93"/>
      <c r="H55" s="92"/>
    </row>
    <row r="56" spans="1:8" ht="12.75">
      <c r="A56" s="1" t="s">
        <v>764</v>
      </c>
      <c r="B56" s="24" t="s">
        <v>196</v>
      </c>
      <c r="C56" s="22"/>
      <c r="D56" s="10" t="s">
        <v>551</v>
      </c>
      <c r="E56" s="5">
        <v>9</v>
      </c>
      <c r="F56" s="91"/>
      <c r="G56" s="93"/>
      <c r="H56" s="92"/>
    </row>
    <row r="57" spans="1:8" ht="12.75">
      <c r="A57" s="1" t="s">
        <v>765</v>
      </c>
      <c r="B57" s="24" t="s">
        <v>197</v>
      </c>
      <c r="C57" s="22"/>
      <c r="D57" s="10" t="s">
        <v>551</v>
      </c>
      <c r="E57" s="5">
        <v>110</v>
      </c>
      <c r="F57" s="91"/>
      <c r="G57" s="93"/>
      <c r="H57" s="92"/>
    </row>
    <row r="58" spans="1:8" ht="12.75">
      <c r="A58" s="1" t="s">
        <v>766</v>
      </c>
      <c r="B58" s="24" t="s">
        <v>724</v>
      </c>
      <c r="C58" s="22"/>
      <c r="D58" s="10" t="s">
        <v>551</v>
      </c>
      <c r="E58" s="5">
        <v>450</v>
      </c>
      <c r="F58" s="91"/>
      <c r="G58" s="93"/>
      <c r="H58" s="92"/>
    </row>
    <row r="59" spans="1:8" ht="22.5">
      <c r="A59" s="1" t="s">
        <v>767</v>
      </c>
      <c r="B59" s="9" t="s">
        <v>710</v>
      </c>
      <c r="C59" s="22"/>
      <c r="D59" s="10" t="s">
        <v>711</v>
      </c>
      <c r="E59" s="5">
        <v>120</v>
      </c>
      <c r="F59" s="91"/>
      <c r="G59" s="93"/>
      <c r="H59" s="92"/>
    </row>
    <row r="60" spans="1:8" ht="12.75">
      <c r="A60" s="1" t="s">
        <v>768</v>
      </c>
      <c r="B60" s="24" t="s">
        <v>69</v>
      </c>
      <c r="C60" s="77"/>
      <c r="D60" s="10" t="s">
        <v>551</v>
      </c>
      <c r="E60" s="5">
        <v>30</v>
      </c>
      <c r="F60" s="91"/>
      <c r="G60" s="93"/>
      <c r="H60" s="92"/>
    </row>
    <row r="61" spans="1:8" ht="12.75">
      <c r="A61" s="1" t="s">
        <v>769</v>
      </c>
      <c r="B61" s="24" t="s">
        <v>211</v>
      </c>
      <c r="C61" s="77"/>
      <c r="D61" s="10" t="s">
        <v>551</v>
      </c>
      <c r="E61" s="5">
        <v>190</v>
      </c>
      <c r="F61" s="91"/>
      <c r="G61" s="93"/>
      <c r="H61" s="92"/>
    </row>
    <row r="62" spans="1:8" ht="12.75">
      <c r="A62" s="1" t="s">
        <v>770</v>
      </c>
      <c r="B62" s="24" t="s">
        <v>578</v>
      </c>
      <c r="C62" s="77"/>
      <c r="D62" s="10" t="s">
        <v>551</v>
      </c>
      <c r="E62" s="5">
        <v>5</v>
      </c>
      <c r="F62" s="91"/>
      <c r="G62" s="93"/>
      <c r="H62" s="92"/>
    </row>
    <row r="63" spans="1:8" ht="12.75">
      <c r="A63" s="1" t="s">
        <v>772</v>
      </c>
      <c r="B63" s="24" t="s">
        <v>579</v>
      </c>
      <c r="C63" s="77"/>
      <c r="D63" s="10" t="s">
        <v>551</v>
      </c>
      <c r="E63" s="5">
        <v>6</v>
      </c>
      <c r="F63" s="91"/>
      <c r="G63" s="93"/>
      <c r="H63" s="92"/>
    </row>
    <row r="64" spans="1:8" ht="12.75">
      <c r="A64" s="1" t="s">
        <v>773</v>
      </c>
      <c r="B64" s="24" t="s">
        <v>501</v>
      </c>
      <c r="C64" s="77"/>
      <c r="D64" s="10" t="s">
        <v>551</v>
      </c>
      <c r="E64" s="5">
        <v>25</v>
      </c>
      <c r="F64" s="91"/>
      <c r="G64" s="93"/>
      <c r="H64" s="92"/>
    </row>
    <row r="65" spans="1:8" ht="22.5">
      <c r="A65" s="1" t="s">
        <v>774</v>
      </c>
      <c r="B65" s="24" t="s">
        <v>502</v>
      </c>
      <c r="C65" s="77"/>
      <c r="D65" s="10" t="s">
        <v>10</v>
      </c>
      <c r="E65" s="5">
        <v>25</v>
      </c>
      <c r="F65" s="91"/>
      <c r="G65" s="93"/>
      <c r="H65" s="92"/>
    </row>
    <row r="66" spans="1:8" ht="56.25">
      <c r="A66" s="1" t="s">
        <v>775</v>
      </c>
      <c r="B66" s="103" t="s">
        <v>49</v>
      </c>
      <c r="C66" s="75"/>
      <c r="D66" s="75" t="s">
        <v>711</v>
      </c>
      <c r="E66" s="5">
        <v>600</v>
      </c>
      <c r="F66" s="91"/>
      <c r="G66" s="93"/>
      <c r="H66" s="92"/>
    </row>
    <row r="67" spans="1:8" ht="12.75">
      <c r="A67" s="1" t="s">
        <v>785</v>
      </c>
      <c r="B67" s="24" t="s">
        <v>503</v>
      </c>
      <c r="C67" s="77"/>
      <c r="D67" s="10" t="s">
        <v>551</v>
      </c>
      <c r="E67" s="5">
        <v>10</v>
      </c>
      <c r="F67" s="91"/>
      <c r="G67" s="93"/>
      <c r="H67" s="92"/>
    </row>
    <row r="68" spans="1:8" ht="22.5">
      <c r="A68" s="1" t="s">
        <v>787</v>
      </c>
      <c r="B68" s="61" t="s">
        <v>207</v>
      </c>
      <c r="C68" s="47"/>
      <c r="D68" s="10" t="s">
        <v>711</v>
      </c>
      <c r="E68" s="48">
        <v>3000</v>
      </c>
      <c r="F68" s="91"/>
      <c r="G68" s="93"/>
      <c r="H68" s="92"/>
    </row>
    <row r="69" spans="1:8" ht="12.75">
      <c r="A69" s="1" t="s">
        <v>788</v>
      </c>
      <c r="B69" s="24" t="s">
        <v>343</v>
      </c>
      <c r="C69" s="5"/>
      <c r="D69" s="5" t="s">
        <v>10</v>
      </c>
      <c r="E69" s="5">
        <v>250</v>
      </c>
      <c r="F69" s="91"/>
      <c r="G69" s="93"/>
      <c r="H69" s="92"/>
    </row>
    <row r="70" spans="1:8" ht="12.75">
      <c r="A70" s="1" t="s">
        <v>790</v>
      </c>
      <c r="B70" s="24" t="s">
        <v>304</v>
      </c>
      <c r="C70" s="5"/>
      <c r="D70" s="5" t="s">
        <v>551</v>
      </c>
      <c r="E70" s="5">
        <v>40</v>
      </c>
      <c r="F70" s="6"/>
      <c r="G70" s="8"/>
      <c r="H70" s="7"/>
    </row>
    <row r="71" spans="1:8" ht="12.75">
      <c r="A71" s="1" t="s">
        <v>791</v>
      </c>
      <c r="B71" s="24" t="s">
        <v>235</v>
      </c>
      <c r="C71" s="5"/>
      <c r="D71" s="5" t="s">
        <v>711</v>
      </c>
      <c r="E71" s="5">
        <v>300</v>
      </c>
      <c r="F71" s="6"/>
      <c r="G71" s="8"/>
      <c r="H71" s="7"/>
    </row>
    <row r="72" spans="1:8" ht="12.75">
      <c r="A72" s="1" t="s">
        <v>793</v>
      </c>
      <c r="B72" s="24" t="s">
        <v>236</v>
      </c>
      <c r="C72" s="5"/>
      <c r="D72" s="5" t="s">
        <v>711</v>
      </c>
      <c r="E72" s="5">
        <v>300</v>
      </c>
      <c r="F72" s="6"/>
      <c r="G72" s="8"/>
      <c r="H72" s="7"/>
    </row>
    <row r="73" spans="1:8" ht="22.5">
      <c r="A73" s="1" t="s">
        <v>2</v>
      </c>
      <c r="B73" s="24" t="s">
        <v>379</v>
      </c>
      <c r="C73" s="5"/>
      <c r="D73" s="5" t="s">
        <v>711</v>
      </c>
      <c r="E73" s="5">
        <v>90</v>
      </c>
      <c r="F73" s="91"/>
      <c r="G73" s="93"/>
      <c r="H73" s="92"/>
    </row>
    <row r="74" spans="1:8" ht="12.75">
      <c r="A74" s="1" t="s">
        <v>8</v>
      </c>
      <c r="B74" s="24" t="s">
        <v>453</v>
      </c>
      <c r="C74" s="22"/>
      <c r="D74" s="10" t="s">
        <v>539</v>
      </c>
      <c r="E74" s="5">
        <v>30</v>
      </c>
      <c r="F74" s="91"/>
      <c r="G74" s="93"/>
      <c r="H74" s="92"/>
    </row>
    <row r="75" spans="1:8" ht="12.75">
      <c r="A75" s="14"/>
      <c r="B75" s="14"/>
      <c r="C75" s="14"/>
      <c r="D75" s="14"/>
      <c r="E75" s="14"/>
      <c r="G75" s="14"/>
      <c r="H75" s="52">
        <f>SUM(H5:H74)</f>
        <v>0</v>
      </c>
    </row>
    <row r="76" ht="12.75">
      <c r="G76" s="53"/>
    </row>
    <row r="78" ht="12.75">
      <c r="E78" s="108"/>
    </row>
    <row r="79" spans="6:7" ht="12.75">
      <c r="F79" s="126" t="s">
        <v>470</v>
      </c>
      <c r="G79" s="126"/>
    </row>
  </sheetData>
  <sheetProtection/>
  <mergeCells count="1">
    <mergeCell ref="F79:G7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1.125" style="0" customWidth="1"/>
    <col min="3" max="3" width="25.00390625" style="0" customWidth="1"/>
    <col min="4" max="4" width="6.75390625" style="0" customWidth="1"/>
    <col min="5" max="5" width="5.75390625" style="0" customWidth="1"/>
    <col min="6" max="6" width="10.00390625" style="0" customWidth="1"/>
    <col min="7" max="7" width="9.875" style="0" customWidth="1"/>
    <col min="8" max="8" width="10.75390625" style="0" customWidth="1"/>
  </cols>
  <sheetData>
    <row r="1" spans="1:7" ht="24.75" customHeight="1">
      <c r="A1" s="25" t="s">
        <v>533</v>
      </c>
      <c r="B1" s="25"/>
      <c r="C1" s="25"/>
      <c r="D1" s="25"/>
      <c r="E1" s="25"/>
      <c r="F1" s="127" t="s">
        <v>338</v>
      </c>
      <c r="G1" s="127"/>
    </row>
    <row r="2" ht="12.75">
      <c r="F2" t="s">
        <v>819</v>
      </c>
    </row>
    <row r="3" spans="1:8" ht="33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.7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2.5">
      <c r="A5" s="45" t="s">
        <v>610</v>
      </c>
      <c r="B5" s="46" t="s">
        <v>456</v>
      </c>
      <c r="C5" s="47"/>
      <c r="D5" s="48" t="s">
        <v>10</v>
      </c>
      <c r="E5" s="48">
        <v>45</v>
      </c>
      <c r="F5" s="91"/>
      <c r="G5" s="93"/>
      <c r="H5" s="92"/>
    </row>
    <row r="6" spans="1:8" ht="12.75">
      <c r="A6" s="55"/>
      <c r="B6" s="55"/>
      <c r="C6" s="55"/>
      <c r="D6" s="55"/>
      <c r="E6" s="55"/>
      <c r="G6" s="55"/>
      <c r="H6" s="52">
        <f>SUM(H5)</f>
        <v>0</v>
      </c>
    </row>
    <row r="10" spans="5:6" ht="12.75">
      <c r="E10" s="128"/>
      <c r="F10" s="128"/>
    </row>
    <row r="11" spans="6:7" ht="12.75">
      <c r="F11" s="126" t="s">
        <v>470</v>
      </c>
      <c r="G11" s="126"/>
    </row>
  </sheetData>
  <sheetProtection/>
  <mergeCells count="3">
    <mergeCell ref="F1:G1"/>
    <mergeCell ref="E10:F10"/>
    <mergeCell ref="F11:G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0.625" style="0" customWidth="1"/>
    <col min="3" max="3" width="19.125" style="0" customWidth="1"/>
    <col min="4" max="4" width="6.75390625" style="0" customWidth="1"/>
    <col min="5" max="5" width="5.75390625" style="0" customWidth="1"/>
    <col min="6" max="6" width="12.25390625" style="0" customWidth="1"/>
    <col min="7" max="7" width="8.375" style="0" customWidth="1"/>
    <col min="8" max="8" width="11.625" style="0" customWidth="1"/>
  </cols>
  <sheetData>
    <row r="1" spans="1:7" ht="12.75">
      <c r="A1" s="25" t="s">
        <v>533</v>
      </c>
      <c r="B1" s="25"/>
      <c r="C1" s="25"/>
      <c r="D1" s="25"/>
      <c r="E1" s="25"/>
      <c r="F1" s="112" t="s">
        <v>799</v>
      </c>
      <c r="G1" s="25"/>
    </row>
    <row r="2" ht="12.75">
      <c r="F2" t="s">
        <v>820</v>
      </c>
    </row>
    <row r="3" spans="1:8" ht="48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8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33.75" customHeight="1">
      <c r="A5" s="99" t="s">
        <v>610</v>
      </c>
      <c r="B5" s="101" t="s">
        <v>454</v>
      </c>
      <c r="C5" s="101"/>
      <c r="D5" s="101" t="s">
        <v>539</v>
      </c>
      <c r="E5" s="69">
        <v>15</v>
      </c>
      <c r="F5" s="91"/>
      <c r="G5" s="93"/>
      <c r="H5" s="92"/>
    </row>
    <row r="6" spans="1:8" ht="12.75">
      <c r="A6" s="100" t="s">
        <v>614</v>
      </c>
      <c r="B6" s="101" t="s">
        <v>457</v>
      </c>
      <c r="C6" s="101"/>
      <c r="D6" s="101" t="s">
        <v>539</v>
      </c>
      <c r="E6" s="69">
        <v>9</v>
      </c>
      <c r="F6" s="91"/>
      <c r="G6" s="93"/>
      <c r="H6" s="92"/>
    </row>
    <row r="7" spans="1:8" ht="12.75">
      <c r="A7" s="55"/>
      <c r="B7" s="55"/>
      <c r="C7" s="55"/>
      <c r="D7" s="55"/>
      <c r="E7" s="55"/>
      <c r="G7" s="55"/>
      <c r="H7" s="96">
        <f>SUM(H5+H6)</f>
        <v>0</v>
      </c>
    </row>
    <row r="12" spans="6:7" ht="12.75">
      <c r="F12" s="126" t="s">
        <v>470</v>
      </c>
      <c r="G12" s="126"/>
    </row>
  </sheetData>
  <sheetProtection/>
  <mergeCells count="1">
    <mergeCell ref="F12:G12"/>
  </mergeCells>
  <printOptions/>
  <pageMargins left="0.75" right="0.75" top="1.3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375" style="0" customWidth="1"/>
    <col min="2" max="2" width="39.125" style="0" customWidth="1"/>
    <col min="3" max="3" width="14.875" style="0" customWidth="1"/>
    <col min="4" max="4" width="6.75390625" style="0" customWidth="1"/>
    <col min="5" max="5" width="5.75390625" style="0" customWidth="1"/>
    <col min="6" max="6" width="11.875" style="0" customWidth="1"/>
    <col min="7" max="7" width="7.875" style="0" customWidth="1"/>
    <col min="8" max="8" width="11.375" style="0" customWidth="1"/>
  </cols>
  <sheetData>
    <row r="1" spans="1:7" ht="12.75">
      <c r="A1" s="25" t="s">
        <v>533</v>
      </c>
      <c r="B1" s="25"/>
      <c r="C1" s="25"/>
      <c r="D1" s="25"/>
      <c r="E1" s="25"/>
      <c r="F1" s="112" t="s">
        <v>800</v>
      </c>
      <c r="G1" s="25"/>
    </row>
    <row r="2" ht="12.75">
      <c r="F2" t="s">
        <v>821</v>
      </c>
    </row>
    <row r="3" spans="1:8" ht="51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8.7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50" t="s">
        <v>610</v>
      </c>
      <c r="B5" s="79" t="s">
        <v>35</v>
      </c>
      <c r="C5" s="51"/>
      <c r="D5" s="79" t="s">
        <v>551</v>
      </c>
      <c r="E5" s="79">
        <v>4</v>
      </c>
      <c r="F5" s="91"/>
      <c r="G5" s="93"/>
      <c r="H5" s="92"/>
    </row>
    <row r="6" spans="1:8" ht="22.5">
      <c r="A6" s="13">
        <v>2</v>
      </c>
      <c r="B6" s="2" t="s">
        <v>131</v>
      </c>
      <c r="C6" s="20"/>
      <c r="D6" s="4" t="s">
        <v>551</v>
      </c>
      <c r="E6" s="4">
        <v>85</v>
      </c>
      <c r="F6" s="6"/>
      <c r="G6" s="8"/>
      <c r="H6" s="7"/>
    </row>
    <row r="7" spans="1:8" ht="12.75">
      <c r="A7" s="55"/>
      <c r="B7" s="55"/>
      <c r="C7" s="55"/>
      <c r="D7" s="55"/>
      <c r="E7" s="55"/>
      <c r="G7" s="55"/>
      <c r="H7" s="52">
        <f>SUM(H5)</f>
        <v>0</v>
      </c>
    </row>
    <row r="12" spans="6:7" ht="12.75">
      <c r="F12" s="126" t="s">
        <v>470</v>
      </c>
      <c r="G12" s="126"/>
    </row>
  </sheetData>
  <sheetProtection/>
  <mergeCells count="1">
    <mergeCell ref="F12:G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375" style="0" customWidth="1"/>
    <col min="2" max="2" width="40.00390625" style="0" customWidth="1"/>
    <col min="3" max="3" width="18.375" style="0" customWidth="1"/>
    <col min="4" max="4" width="6.75390625" style="0" customWidth="1"/>
    <col min="5" max="5" width="5.75390625" style="0" customWidth="1"/>
    <col min="6" max="6" width="12.25390625" style="0" customWidth="1"/>
    <col min="7" max="7" width="8.125" style="0" customWidth="1"/>
    <col min="8" max="8" width="10.25390625" style="0" customWidth="1"/>
  </cols>
  <sheetData>
    <row r="1" spans="1:7" ht="12.75">
      <c r="A1" s="25" t="s">
        <v>533</v>
      </c>
      <c r="B1" s="25"/>
      <c r="C1" s="25"/>
      <c r="D1" s="25"/>
      <c r="E1" s="25"/>
      <c r="F1" s="112" t="s">
        <v>801</v>
      </c>
      <c r="G1" s="25"/>
    </row>
    <row r="2" ht="12.75">
      <c r="F2" t="s">
        <v>822</v>
      </c>
    </row>
    <row r="3" spans="1:8" ht="47.2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8" customHeight="1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35">
        <v>6</v>
      </c>
      <c r="G4" s="35">
        <v>7</v>
      </c>
      <c r="H4" s="35" t="s">
        <v>795</v>
      </c>
    </row>
    <row r="5" spans="1:8" ht="12.75">
      <c r="A5" s="101" t="s">
        <v>610</v>
      </c>
      <c r="B5" s="101" t="s">
        <v>458</v>
      </c>
      <c r="C5" s="101"/>
      <c r="D5" s="101" t="s">
        <v>551</v>
      </c>
      <c r="E5" s="101">
        <v>35</v>
      </c>
      <c r="F5" s="91"/>
      <c r="G5" s="93"/>
      <c r="H5" s="92"/>
    </row>
    <row r="6" spans="1:8" ht="12.75">
      <c r="A6" s="101" t="s">
        <v>614</v>
      </c>
      <c r="B6" s="101" t="s">
        <v>459</v>
      </c>
      <c r="C6" s="101"/>
      <c r="D6" s="101" t="s">
        <v>551</v>
      </c>
      <c r="E6" s="101">
        <v>80</v>
      </c>
      <c r="F6" s="91"/>
      <c r="G6" s="93"/>
      <c r="H6" s="92"/>
    </row>
    <row r="7" spans="1:8" ht="22.5" customHeight="1">
      <c r="A7" s="122" t="s">
        <v>617</v>
      </c>
      <c r="B7" s="58" t="s">
        <v>110</v>
      </c>
      <c r="C7" s="58"/>
      <c r="D7" s="58" t="s">
        <v>551</v>
      </c>
      <c r="E7" s="58">
        <v>3</v>
      </c>
      <c r="F7" s="123"/>
      <c r="G7" s="124"/>
      <c r="H7" s="125"/>
    </row>
    <row r="8" spans="1:8" ht="22.5" customHeight="1">
      <c r="A8" s="59" t="s">
        <v>619</v>
      </c>
      <c r="B8" s="58" t="s">
        <v>111</v>
      </c>
      <c r="C8" s="58"/>
      <c r="D8" s="58" t="s">
        <v>551</v>
      </c>
      <c r="E8" s="58">
        <v>3</v>
      </c>
      <c r="F8" s="91"/>
      <c r="G8" s="93"/>
      <c r="H8" s="92"/>
    </row>
    <row r="9" spans="1:8" ht="22.5" customHeight="1">
      <c r="A9" s="59" t="s">
        <v>627</v>
      </c>
      <c r="B9" s="68" t="s">
        <v>460</v>
      </c>
      <c r="C9" s="69"/>
      <c r="D9" s="69" t="s">
        <v>711</v>
      </c>
      <c r="E9" s="69">
        <v>40</v>
      </c>
      <c r="F9" s="91"/>
      <c r="G9" s="93"/>
      <c r="H9" s="92"/>
    </row>
    <row r="10" spans="1:8" ht="22.5">
      <c r="A10" s="59" t="s">
        <v>629</v>
      </c>
      <c r="B10" s="69" t="s">
        <v>461</v>
      </c>
      <c r="C10" s="69"/>
      <c r="D10" s="69" t="s">
        <v>711</v>
      </c>
      <c r="E10" s="69">
        <v>80</v>
      </c>
      <c r="F10" s="91"/>
      <c r="G10" s="93"/>
      <c r="H10" s="92"/>
    </row>
    <row r="11" spans="1:8" ht="12.75">
      <c r="A11" s="55"/>
      <c r="B11" s="55"/>
      <c r="C11" s="55"/>
      <c r="D11" s="55"/>
      <c r="E11" s="55"/>
      <c r="G11" s="55"/>
      <c r="H11" s="96">
        <f>SUM(H5:H10)</f>
        <v>0</v>
      </c>
    </row>
    <row r="16" spans="6:7" ht="12.75">
      <c r="F16" s="126" t="s">
        <v>470</v>
      </c>
      <c r="G16" s="126"/>
    </row>
  </sheetData>
  <sheetProtection/>
  <mergeCells count="1">
    <mergeCell ref="F16:G1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9.375" style="0" customWidth="1"/>
    <col min="4" max="4" width="6.75390625" style="0" customWidth="1"/>
    <col min="5" max="5" width="5.75390625" style="0" customWidth="1"/>
    <col min="7" max="7" width="8.00390625" style="0" customWidth="1"/>
    <col min="8" max="8" width="10.625" style="0" customWidth="1"/>
  </cols>
  <sheetData>
    <row r="1" spans="1:6" ht="12.75">
      <c r="A1" s="25" t="s">
        <v>533</v>
      </c>
      <c r="B1" s="25"/>
      <c r="C1" s="25"/>
      <c r="D1" s="25"/>
      <c r="E1" s="25"/>
      <c r="F1" s="109" t="s">
        <v>472</v>
      </c>
    </row>
    <row r="2" ht="12.75">
      <c r="F2" t="s">
        <v>823</v>
      </c>
    </row>
    <row r="3" spans="1:8" ht="51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.7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4" customHeight="1">
      <c r="A5" s="60" t="s">
        <v>610</v>
      </c>
      <c r="B5" s="61" t="s">
        <v>377</v>
      </c>
      <c r="C5" s="47"/>
      <c r="D5" s="47" t="s">
        <v>10</v>
      </c>
      <c r="E5" s="48">
        <v>600</v>
      </c>
      <c r="F5" s="91"/>
      <c r="G5" s="93"/>
      <c r="H5" s="92"/>
    </row>
    <row r="6" spans="1:8" ht="12.75">
      <c r="A6" s="55"/>
      <c r="B6" s="55"/>
      <c r="C6" s="55"/>
      <c r="D6" s="55"/>
      <c r="E6" s="55"/>
      <c r="G6" s="55"/>
      <c r="H6" s="52"/>
    </row>
    <row r="11" spans="6:7" ht="12.75">
      <c r="F11" s="126" t="s">
        <v>470</v>
      </c>
      <c r="G11" s="126"/>
    </row>
  </sheetData>
  <sheetProtection/>
  <mergeCells count="1">
    <mergeCell ref="F11:G11"/>
  </mergeCells>
  <printOptions/>
  <pageMargins left="0.75" right="0.75" top="1.48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G2" sqref="G2:H2"/>
    </sheetView>
  </sheetViews>
  <sheetFormatPr defaultColWidth="9.00390625" defaultRowHeight="12.75"/>
  <cols>
    <col min="1" max="1" width="4.375" style="0" customWidth="1"/>
    <col min="2" max="2" width="40.25390625" style="0" customWidth="1"/>
    <col min="3" max="3" width="16.125" style="0" customWidth="1"/>
    <col min="4" max="5" width="6.75390625" style="0" customWidth="1"/>
    <col min="6" max="6" width="11.125" style="0" customWidth="1"/>
    <col min="7" max="7" width="8.25390625" style="0" customWidth="1"/>
    <col min="8" max="8" width="13.25390625" style="0" bestFit="1" customWidth="1"/>
  </cols>
  <sheetData>
    <row r="1" spans="1:7" ht="12.75">
      <c r="A1" t="s">
        <v>533</v>
      </c>
      <c r="G1" t="s">
        <v>620</v>
      </c>
    </row>
    <row r="2" ht="12.75">
      <c r="G2" t="s">
        <v>806</v>
      </c>
    </row>
    <row r="3" spans="1:18" ht="60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256" ht="21" customHeight="1">
      <c r="A4" s="116">
        <v>1</v>
      </c>
      <c r="B4" s="116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6" t="s">
        <v>795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1">
        <v>3</v>
      </c>
      <c r="T4" s="111">
        <v>4</v>
      </c>
      <c r="U4" s="111">
        <v>5</v>
      </c>
      <c r="V4" s="111">
        <v>6</v>
      </c>
      <c r="W4" s="111">
        <v>7</v>
      </c>
      <c r="X4" s="111" t="s">
        <v>795</v>
      </c>
      <c r="Y4" s="110">
        <v>1</v>
      </c>
      <c r="Z4" s="111">
        <v>2</v>
      </c>
      <c r="AA4" s="111">
        <v>3</v>
      </c>
      <c r="AB4" s="111">
        <v>4</v>
      </c>
      <c r="AC4" s="111">
        <v>5</v>
      </c>
      <c r="AD4" s="111">
        <v>6</v>
      </c>
      <c r="AE4" s="111">
        <v>7</v>
      </c>
      <c r="AF4" s="111" t="s">
        <v>795</v>
      </c>
      <c r="AG4" s="110">
        <v>1</v>
      </c>
      <c r="AH4" s="111">
        <v>2</v>
      </c>
      <c r="AI4" s="111">
        <v>3</v>
      </c>
      <c r="AJ4" s="111">
        <v>4</v>
      </c>
      <c r="AK4" s="111">
        <v>5</v>
      </c>
      <c r="AL4" s="111">
        <v>6</v>
      </c>
      <c r="AM4" s="111">
        <v>7</v>
      </c>
      <c r="AN4" s="111" t="s">
        <v>795</v>
      </c>
      <c r="AO4" s="110">
        <v>1</v>
      </c>
      <c r="AP4" s="111">
        <v>2</v>
      </c>
      <c r="AQ4" s="111">
        <v>3</v>
      </c>
      <c r="AR4" s="111">
        <v>4</v>
      </c>
      <c r="AS4" s="111">
        <v>5</v>
      </c>
      <c r="AT4" s="111">
        <v>6</v>
      </c>
      <c r="AU4" s="111">
        <v>7</v>
      </c>
      <c r="AV4" s="111" t="s">
        <v>795</v>
      </c>
      <c r="AW4" s="110">
        <v>1</v>
      </c>
      <c r="AX4" s="111">
        <v>2</v>
      </c>
      <c r="AY4" s="111">
        <v>3</v>
      </c>
      <c r="AZ4" s="111">
        <v>4</v>
      </c>
      <c r="BA4" s="111">
        <v>5</v>
      </c>
      <c r="BB4" s="111">
        <v>6</v>
      </c>
      <c r="BC4" s="111">
        <v>7</v>
      </c>
      <c r="BD4" s="111" t="s">
        <v>795</v>
      </c>
      <c r="BE4" s="110">
        <v>1</v>
      </c>
      <c r="BF4" s="111">
        <v>2</v>
      </c>
      <c r="BG4" s="111">
        <v>3</v>
      </c>
      <c r="BH4" s="111">
        <v>4</v>
      </c>
      <c r="BI4" s="111">
        <v>5</v>
      </c>
      <c r="BJ4" s="111">
        <v>6</v>
      </c>
      <c r="BK4" s="111">
        <v>7</v>
      </c>
      <c r="BL4" s="111" t="s">
        <v>795</v>
      </c>
      <c r="BM4" s="110">
        <v>1</v>
      </c>
      <c r="BN4" s="111">
        <v>2</v>
      </c>
      <c r="BO4" s="111">
        <v>3</v>
      </c>
      <c r="BP4" s="111">
        <v>4</v>
      </c>
      <c r="BQ4" s="111">
        <v>5</v>
      </c>
      <c r="BR4" s="111">
        <v>6</v>
      </c>
      <c r="BS4" s="111">
        <v>7</v>
      </c>
      <c r="BT4" s="111" t="s">
        <v>795</v>
      </c>
      <c r="BU4" s="110">
        <v>1</v>
      </c>
      <c r="BV4" s="111">
        <v>2</v>
      </c>
      <c r="BW4" s="111">
        <v>3</v>
      </c>
      <c r="BX4" s="111">
        <v>4</v>
      </c>
      <c r="BY4" s="111">
        <v>5</v>
      </c>
      <c r="BZ4" s="111">
        <v>6</v>
      </c>
      <c r="CA4" s="111">
        <v>7</v>
      </c>
      <c r="CB4" s="111" t="s">
        <v>795</v>
      </c>
      <c r="CC4" s="110">
        <v>1</v>
      </c>
      <c r="CD4" s="111">
        <v>2</v>
      </c>
      <c r="CE4" s="111">
        <v>3</v>
      </c>
      <c r="CF4" s="111">
        <v>4</v>
      </c>
      <c r="CG4" s="111">
        <v>5</v>
      </c>
      <c r="CH4" s="111">
        <v>6</v>
      </c>
      <c r="CI4" s="111">
        <v>7</v>
      </c>
      <c r="CJ4" s="111" t="s">
        <v>795</v>
      </c>
      <c r="CK4" s="110">
        <v>1</v>
      </c>
      <c r="CL4" s="111">
        <v>2</v>
      </c>
      <c r="CM4" s="111">
        <v>3</v>
      </c>
      <c r="CN4" s="111">
        <v>4</v>
      </c>
      <c r="CO4" s="111">
        <v>5</v>
      </c>
      <c r="CP4" s="111">
        <v>6</v>
      </c>
      <c r="CQ4" s="111">
        <v>7</v>
      </c>
      <c r="CR4" s="111" t="s">
        <v>795</v>
      </c>
      <c r="CS4" s="110">
        <v>1</v>
      </c>
      <c r="CT4" s="111">
        <v>2</v>
      </c>
      <c r="CU4" s="111">
        <v>3</v>
      </c>
      <c r="CV4" s="111">
        <v>4</v>
      </c>
      <c r="CW4" s="111">
        <v>5</v>
      </c>
      <c r="CX4" s="111">
        <v>6</v>
      </c>
      <c r="CY4" s="111">
        <v>7</v>
      </c>
      <c r="CZ4" s="111" t="s">
        <v>795</v>
      </c>
      <c r="DA4" s="110">
        <v>1</v>
      </c>
      <c r="DB4" s="111">
        <v>2</v>
      </c>
      <c r="DC4" s="111">
        <v>3</v>
      </c>
      <c r="DD4" s="111">
        <v>4</v>
      </c>
      <c r="DE4" s="111">
        <v>5</v>
      </c>
      <c r="DF4" s="111">
        <v>6</v>
      </c>
      <c r="DG4" s="111">
        <v>7</v>
      </c>
      <c r="DH4" s="111" t="s">
        <v>795</v>
      </c>
      <c r="DI4" s="110">
        <v>1</v>
      </c>
      <c r="DJ4" s="111">
        <v>2</v>
      </c>
      <c r="DK4" s="111">
        <v>3</v>
      </c>
      <c r="DL4" s="111">
        <v>4</v>
      </c>
      <c r="DM4" s="111">
        <v>5</v>
      </c>
      <c r="DN4" s="111">
        <v>6</v>
      </c>
      <c r="DO4" s="111">
        <v>7</v>
      </c>
      <c r="DP4" s="111" t="s">
        <v>795</v>
      </c>
      <c r="DQ4" s="110">
        <v>1</v>
      </c>
      <c r="DR4" s="111">
        <v>2</v>
      </c>
      <c r="DS4" s="111">
        <v>3</v>
      </c>
      <c r="DT4" s="111">
        <v>4</v>
      </c>
      <c r="DU4" s="111">
        <v>5</v>
      </c>
      <c r="DV4" s="111">
        <v>6</v>
      </c>
      <c r="DW4" s="111">
        <v>7</v>
      </c>
      <c r="DX4" s="111" t="s">
        <v>795</v>
      </c>
      <c r="DY4" s="110">
        <v>1</v>
      </c>
      <c r="DZ4" s="111">
        <v>2</v>
      </c>
      <c r="EA4" s="111">
        <v>3</v>
      </c>
      <c r="EB4" s="111">
        <v>4</v>
      </c>
      <c r="EC4" s="111">
        <v>5</v>
      </c>
      <c r="ED4" s="111">
        <v>6</v>
      </c>
      <c r="EE4" s="111">
        <v>7</v>
      </c>
      <c r="EF4" s="111" t="s">
        <v>795</v>
      </c>
      <c r="EG4" s="110">
        <v>1</v>
      </c>
      <c r="EH4" s="111">
        <v>2</v>
      </c>
      <c r="EI4" s="111">
        <v>3</v>
      </c>
      <c r="EJ4" s="111">
        <v>4</v>
      </c>
      <c r="EK4" s="111">
        <v>5</v>
      </c>
      <c r="EL4" s="111">
        <v>6</v>
      </c>
      <c r="EM4" s="111">
        <v>7</v>
      </c>
      <c r="EN4" s="111" t="s">
        <v>795</v>
      </c>
      <c r="EO4" s="110">
        <v>1</v>
      </c>
      <c r="EP4" s="111">
        <v>2</v>
      </c>
      <c r="EQ4" s="111">
        <v>3</v>
      </c>
      <c r="ER4" s="111">
        <v>4</v>
      </c>
      <c r="ES4" s="111">
        <v>5</v>
      </c>
      <c r="ET4" s="111">
        <v>6</v>
      </c>
      <c r="EU4" s="111">
        <v>7</v>
      </c>
      <c r="EV4" s="111" t="s">
        <v>795</v>
      </c>
      <c r="EW4" s="110">
        <v>1</v>
      </c>
      <c r="EX4" s="111">
        <v>2</v>
      </c>
      <c r="EY4" s="111">
        <v>3</v>
      </c>
      <c r="EZ4" s="111">
        <v>4</v>
      </c>
      <c r="FA4" s="111">
        <v>5</v>
      </c>
      <c r="FB4" s="111">
        <v>6</v>
      </c>
      <c r="FC4" s="111">
        <v>7</v>
      </c>
      <c r="FD4" s="111" t="s">
        <v>795</v>
      </c>
      <c r="FE4" s="110">
        <v>1</v>
      </c>
      <c r="FF4" s="111">
        <v>2</v>
      </c>
      <c r="FG4" s="111">
        <v>3</v>
      </c>
      <c r="FH4" s="111">
        <v>4</v>
      </c>
      <c r="FI4" s="111">
        <v>5</v>
      </c>
      <c r="FJ4" s="111">
        <v>6</v>
      </c>
      <c r="FK4" s="111">
        <v>7</v>
      </c>
      <c r="FL4" s="111" t="s">
        <v>795</v>
      </c>
      <c r="FM4" s="110">
        <v>1</v>
      </c>
      <c r="FN4" s="111">
        <v>2</v>
      </c>
      <c r="FO4" s="111">
        <v>3</v>
      </c>
      <c r="FP4" s="111">
        <v>4</v>
      </c>
      <c r="FQ4" s="111">
        <v>5</v>
      </c>
      <c r="FR4" s="111">
        <v>6</v>
      </c>
      <c r="FS4" s="111">
        <v>7</v>
      </c>
      <c r="FT4" s="111" t="s">
        <v>795</v>
      </c>
      <c r="FU4" s="110">
        <v>1</v>
      </c>
      <c r="FV4" s="111">
        <v>2</v>
      </c>
      <c r="FW4" s="111">
        <v>3</v>
      </c>
      <c r="FX4" s="111">
        <v>4</v>
      </c>
      <c r="FY4" s="111">
        <v>5</v>
      </c>
      <c r="FZ4" s="111">
        <v>6</v>
      </c>
      <c r="GA4" s="111">
        <v>7</v>
      </c>
      <c r="GB4" s="111" t="s">
        <v>795</v>
      </c>
      <c r="GC4" s="110">
        <v>1</v>
      </c>
      <c r="GD4" s="111">
        <v>2</v>
      </c>
      <c r="GE4" s="111">
        <v>3</v>
      </c>
      <c r="GF4" s="111">
        <v>4</v>
      </c>
      <c r="GG4" s="111">
        <v>5</v>
      </c>
      <c r="GH4" s="111">
        <v>6</v>
      </c>
      <c r="GI4" s="111">
        <v>7</v>
      </c>
      <c r="GJ4" s="111" t="s">
        <v>795</v>
      </c>
      <c r="GK4" s="110">
        <v>1</v>
      </c>
      <c r="GL4" s="111">
        <v>2</v>
      </c>
      <c r="GM4" s="111">
        <v>3</v>
      </c>
      <c r="GN4" s="111">
        <v>4</v>
      </c>
      <c r="GO4" s="111">
        <v>5</v>
      </c>
      <c r="GP4" s="111">
        <v>6</v>
      </c>
      <c r="GQ4" s="111">
        <v>7</v>
      </c>
      <c r="GR4" s="111" t="s">
        <v>795</v>
      </c>
      <c r="GS4" s="110">
        <v>1</v>
      </c>
      <c r="GT4" s="111">
        <v>2</v>
      </c>
      <c r="GU4" s="111">
        <v>3</v>
      </c>
      <c r="GV4" s="111">
        <v>4</v>
      </c>
      <c r="GW4" s="111">
        <v>5</v>
      </c>
      <c r="GX4" s="111">
        <v>6</v>
      </c>
      <c r="GY4" s="111">
        <v>7</v>
      </c>
      <c r="GZ4" s="111" t="s">
        <v>795</v>
      </c>
      <c r="HA4" s="110">
        <v>1</v>
      </c>
      <c r="HB4" s="111">
        <v>2</v>
      </c>
      <c r="HC4" s="111">
        <v>3</v>
      </c>
      <c r="HD4" s="111">
        <v>4</v>
      </c>
      <c r="HE4" s="111">
        <v>5</v>
      </c>
      <c r="HF4" s="111">
        <v>6</v>
      </c>
      <c r="HG4" s="111">
        <v>7</v>
      </c>
      <c r="HH4" s="111" t="s">
        <v>795</v>
      </c>
      <c r="HI4" s="110">
        <v>1</v>
      </c>
      <c r="HJ4" s="111">
        <v>2</v>
      </c>
      <c r="HK4" s="111">
        <v>3</v>
      </c>
      <c r="HL4" s="111">
        <v>4</v>
      </c>
      <c r="HM4" s="111">
        <v>5</v>
      </c>
      <c r="HN4" s="111">
        <v>6</v>
      </c>
      <c r="HO4" s="111">
        <v>7</v>
      </c>
      <c r="HP4" s="111" t="s">
        <v>795</v>
      </c>
      <c r="HQ4" s="110">
        <v>1</v>
      </c>
      <c r="HR4" s="111">
        <v>2</v>
      </c>
      <c r="HS4" s="111">
        <v>3</v>
      </c>
      <c r="HT4" s="111">
        <v>4</v>
      </c>
      <c r="HU4" s="111">
        <v>5</v>
      </c>
      <c r="HV4" s="111">
        <v>6</v>
      </c>
      <c r="HW4" s="111">
        <v>7</v>
      </c>
      <c r="HX4" s="111" t="s">
        <v>795</v>
      </c>
      <c r="HY4" s="110">
        <v>1</v>
      </c>
      <c r="HZ4" s="111">
        <v>2</v>
      </c>
      <c r="IA4" s="111">
        <v>3</v>
      </c>
      <c r="IB4" s="111">
        <v>4</v>
      </c>
      <c r="IC4" s="111">
        <v>5</v>
      </c>
      <c r="ID4" s="111">
        <v>6</v>
      </c>
      <c r="IE4" s="111">
        <v>7</v>
      </c>
      <c r="IF4" s="111" t="s">
        <v>795</v>
      </c>
      <c r="IG4" s="110">
        <v>1</v>
      </c>
      <c r="IH4" s="111">
        <v>2</v>
      </c>
      <c r="II4" s="111">
        <v>3</v>
      </c>
      <c r="IJ4" s="111">
        <v>4</v>
      </c>
      <c r="IK4" s="111">
        <v>5</v>
      </c>
      <c r="IL4" s="111">
        <v>6</v>
      </c>
      <c r="IM4" s="111">
        <v>7</v>
      </c>
      <c r="IN4" s="111" t="s">
        <v>795</v>
      </c>
      <c r="IO4" s="110">
        <v>1</v>
      </c>
      <c r="IP4" s="111">
        <v>2</v>
      </c>
      <c r="IQ4" s="111">
        <v>3</v>
      </c>
      <c r="IR4" s="111">
        <v>4</v>
      </c>
      <c r="IS4" s="111">
        <v>5</v>
      </c>
      <c r="IT4" s="111">
        <v>6</v>
      </c>
      <c r="IU4" s="111">
        <v>7</v>
      </c>
      <c r="IV4" s="111" t="s">
        <v>795</v>
      </c>
    </row>
    <row r="5" spans="1:18" ht="14.25" customHeight="1">
      <c r="A5" s="117" t="s">
        <v>610</v>
      </c>
      <c r="B5" s="94" t="s">
        <v>621</v>
      </c>
      <c r="C5" s="118"/>
      <c r="D5" s="95" t="s">
        <v>539</v>
      </c>
      <c r="E5" s="95">
        <v>3</v>
      </c>
      <c r="F5" s="91"/>
      <c r="G5" s="93"/>
      <c r="H5" s="92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1.75" customHeight="1">
      <c r="A6" s="117" t="s">
        <v>614</v>
      </c>
      <c r="B6" s="94" t="s">
        <v>291</v>
      </c>
      <c r="C6" s="118"/>
      <c r="D6" s="95" t="s">
        <v>539</v>
      </c>
      <c r="E6" s="95">
        <v>150</v>
      </c>
      <c r="F6" s="91"/>
      <c r="G6" s="93"/>
      <c r="H6" s="92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2.75">
      <c r="A7" s="117" t="s">
        <v>617</v>
      </c>
      <c r="B7" s="94" t="s">
        <v>622</v>
      </c>
      <c r="C7" s="118"/>
      <c r="D7" s="95" t="s">
        <v>539</v>
      </c>
      <c r="E7" s="95">
        <v>10</v>
      </c>
      <c r="F7" s="91"/>
      <c r="G7" s="93"/>
      <c r="H7" s="92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2.75">
      <c r="A8" s="117" t="s">
        <v>619</v>
      </c>
      <c r="B8" s="94" t="s">
        <v>626</v>
      </c>
      <c r="C8" s="118"/>
      <c r="D8" s="95" t="s">
        <v>539</v>
      </c>
      <c r="E8" s="95">
        <v>65</v>
      </c>
      <c r="F8" s="91"/>
      <c r="G8" s="93"/>
      <c r="H8" s="92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2.75">
      <c r="A9" s="117" t="s">
        <v>627</v>
      </c>
      <c r="B9" s="94" t="s">
        <v>628</v>
      </c>
      <c r="C9" s="118"/>
      <c r="D9" s="95" t="s">
        <v>539</v>
      </c>
      <c r="E9" s="95">
        <v>15</v>
      </c>
      <c r="F9" s="91"/>
      <c r="G9" s="93"/>
      <c r="H9" s="92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2.75">
      <c r="A10" s="117" t="s">
        <v>629</v>
      </c>
      <c r="B10" s="94" t="s">
        <v>630</v>
      </c>
      <c r="C10" s="118"/>
      <c r="D10" s="95" t="s">
        <v>539</v>
      </c>
      <c r="E10" s="95">
        <v>20</v>
      </c>
      <c r="F10" s="91"/>
      <c r="G10" s="93"/>
      <c r="H10" s="92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s="117" t="s">
        <v>631</v>
      </c>
      <c r="B11" s="94" t="s">
        <v>632</v>
      </c>
      <c r="C11" s="118"/>
      <c r="D11" s="95" t="s">
        <v>539</v>
      </c>
      <c r="E11" s="95">
        <v>150</v>
      </c>
      <c r="F11" s="91"/>
      <c r="G11" s="93"/>
      <c r="H11" s="92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2.5">
      <c r="A12" s="117" t="s">
        <v>633</v>
      </c>
      <c r="B12" s="94" t="s">
        <v>634</v>
      </c>
      <c r="C12" s="118"/>
      <c r="D12" s="95" t="s">
        <v>539</v>
      </c>
      <c r="E12" s="95">
        <v>200</v>
      </c>
      <c r="F12" s="91"/>
      <c r="G12" s="93"/>
      <c r="H12" s="92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s="19" customFormat="1" ht="12" customHeight="1">
      <c r="A13" s="117" t="s">
        <v>635</v>
      </c>
      <c r="B13" s="94" t="s">
        <v>636</v>
      </c>
      <c r="C13" s="118"/>
      <c r="D13" s="95" t="s">
        <v>539</v>
      </c>
      <c r="E13" s="95">
        <v>120</v>
      </c>
      <c r="F13" s="91"/>
      <c r="G13" s="93"/>
      <c r="H13" s="92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2.75">
      <c r="A14" s="117" t="s">
        <v>637</v>
      </c>
      <c r="B14" s="94" t="s">
        <v>229</v>
      </c>
      <c r="C14" s="118"/>
      <c r="D14" s="95" t="s">
        <v>539</v>
      </c>
      <c r="E14" s="95">
        <v>20</v>
      </c>
      <c r="F14" s="91"/>
      <c r="G14" s="93"/>
      <c r="H14" s="92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8" ht="12.75">
      <c r="A15" s="117" t="s">
        <v>638</v>
      </c>
      <c r="B15" s="94" t="s">
        <v>230</v>
      </c>
      <c r="C15" s="118"/>
      <c r="D15" s="95" t="s">
        <v>551</v>
      </c>
      <c r="E15" s="95">
        <v>35</v>
      </c>
      <c r="F15" s="91"/>
      <c r="G15" s="93"/>
      <c r="H15" s="92"/>
    </row>
    <row r="16" spans="1:8" ht="12.75">
      <c r="A16" s="117" t="s">
        <v>639</v>
      </c>
      <c r="B16" s="94" t="s">
        <v>641</v>
      </c>
      <c r="C16" s="118"/>
      <c r="D16" s="95" t="s">
        <v>551</v>
      </c>
      <c r="E16" s="95">
        <v>45</v>
      </c>
      <c r="F16" s="91"/>
      <c r="G16" s="93"/>
      <c r="H16" s="92"/>
    </row>
    <row r="17" spans="1:8" ht="12.75">
      <c r="A17" s="117" t="s">
        <v>640</v>
      </c>
      <c r="B17" s="94" t="s">
        <v>643</v>
      </c>
      <c r="C17" s="118"/>
      <c r="D17" s="95" t="s">
        <v>539</v>
      </c>
      <c r="E17" s="95">
        <v>30</v>
      </c>
      <c r="F17" s="91"/>
      <c r="G17" s="93"/>
      <c r="H17" s="92"/>
    </row>
    <row r="18" spans="1:8" ht="12.75">
      <c r="A18" s="117" t="s">
        <v>642</v>
      </c>
      <c r="B18" s="94" t="s">
        <v>645</v>
      </c>
      <c r="C18" s="118"/>
      <c r="D18" s="95" t="s">
        <v>539</v>
      </c>
      <c r="E18" s="95">
        <v>6</v>
      </c>
      <c r="F18" s="91"/>
      <c r="G18" s="93"/>
      <c r="H18" s="92"/>
    </row>
    <row r="19" spans="1:8" ht="22.5">
      <c r="A19" s="1" t="s">
        <v>644</v>
      </c>
      <c r="B19" s="9" t="s">
        <v>649</v>
      </c>
      <c r="C19" s="3"/>
      <c r="D19" s="10" t="s">
        <v>539</v>
      </c>
      <c r="E19" s="5">
        <v>20</v>
      </c>
      <c r="F19" s="6"/>
      <c r="G19" s="8"/>
      <c r="H19" s="7"/>
    </row>
    <row r="20" spans="1:8" ht="12.75">
      <c r="A20" s="1" t="s">
        <v>646</v>
      </c>
      <c r="B20" s="9" t="s">
        <v>652</v>
      </c>
      <c r="C20" s="3"/>
      <c r="D20" s="10" t="s">
        <v>539</v>
      </c>
      <c r="E20" s="5">
        <v>25</v>
      </c>
      <c r="F20" s="6"/>
      <c r="G20" s="8"/>
      <c r="H20" s="7"/>
    </row>
    <row r="21" spans="1:8" ht="12.75">
      <c r="A21" s="1" t="s">
        <v>650</v>
      </c>
      <c r="B21" s="9" t="s">
        <v>654</v>
      </c>
      <c r="C21" s="3"/>
      <c r="D21" s="10" t="s">
        <v>539</v>
      </c>
      <c r="E21" s="5">
        <v>25</v>
      </c>
      <c r="F21" s="6"/>
      <c r="G21" s="8"/>
      <c r="H21" s="7"/>
    </row>
    <row r="22" spans="1:8" ht="12.75">
      <c r="A22" s="1" t="s">
        <v>651</v>
      </c>
      <c r="B22" s="9" t="s">
        <v>656</v>
      </c>
      <c r="C22" s="3"/>
      <c r="D22" s="10" t="s">
        <v>539</v>
      </c>
      <c r="E22" s="5">
        <v>200</v>
      </c>
      <c r="F22" s="6"/>
      <c r="G22" s="8"/>
      <c r="H22" s="7"/>
    </row>
    <row r="23" spans="1:8" ht="12.75">
      <c r="A23" s="1" t="s">
        <v>653</v>
      </c>
      <c r="B23" s="9" t="s">
        <v>658</v>
      </c>
      <c r="C23" s="3"/>
      <c r="D23" s="10" t="s">
        <v>539</v>
      </c>
      <c r="E23" s="5">
        <v>15</v>
      </c>
      <c r="F23" s="6"/>
      <c r="G23" s="8"/>
      <c r="H23" s="7"/>
    </row>
    <row r="24" spans="1:8" ht="12.75">
      <c r="A24" s="1" t="s">
        <v>655</v>
      </c>
      <c r="B24" s="9" t="s">
        <v>662</v>
      </c>
      <c r="C24" s="3"/>
      <c r="D24" s="10" t="s">
        <v>539</v>
      </c>
      <c r="E24" s="5">
        <v>10</v>
      </c>
      <c r="F24" s="6"/>
      <c r="G24" s="8"/>
      <c r="H24" s="7"/>
    </row>
    <row r="25" spans="1:8" ht="12.75">
      <c r="A25" s="1" t="s">
        <v>657</v>
      </c>
      <c r="B25" s="2" t="s">
        <v>296</v>
      </c>
      <c r="C25" s="11"/>
      <c r="D25" s="4" t="s">
        <v>539</v>
      </c>
      <c r="E25" s="12">
        <v>15</v>
      </c>
      <c r="F25" s="6"/>
      <c r="G25" s="8"/>
      <c r="H25" s="7"/>
    </row>
    <row r="26" spans="1:8" ht="12.75">
      <c r="A26" s="1" t="s">
        <v>659</v>
      </c>
      <c r="B26" s="2" t="s">
        <v>297</v>
      </c>
      <c r="C26" s="11"/>
      <c r="D26" s="4" t="s">
        <v>539</v>
      </c>
      <c r="E26" s="12">
        <v>8</v>
      </c>
      <c r="F26" s="6"/>
      <c r="G26" s="8"/>
      <c r="H26" s="7"/>
    </row>
    <row r="27" spans="1:8" ht="12.75">
      <c r="A27" s="1" t="s">
        <v>663</v>
      </c>
      <c r="B27" s="9" t="s">
        <v>667</v>
      </c>
      <c r="C27" s="3"/>
      <c r="D27" s="10" t="s">
        <v>539</v>
      </c>
      <c r="E27" s="5">
        <v>8</v>
      </c>
      <c r="F27" s="6"/>
      <c r="G27" s="8"/>
      <c r="H27" s="7"/>
    </row>
    <row r="28" spans="1:8" ht="12.75">
      <c r="A28" s="1" t="s">
        <v>664</v>
      </c>
      <c r="B28" s="9" t="s">
        <v>669</v>
      </c>
      <c r="C28" s="3"/>
      <c r="D28" s="10" t="s">
        <v>539</v>
      </c>
      <c r="E28" s="5">
        <v>35</v>
      </c>
      <c r="F28" s="6"/>
      <c r="G28" s="8"/>
      <c r="H28" s="7"/>
    </row>
    <row r="29" spans="1:8" ht="12.75">
      <c r="A29" s="1" t="s">
        <v>665</v>
      </c>
      <c r="B29" s="2" t="s">
        <v>671</v>
      </c>
      <c r="C29" s="11"/>
      <c r="D29" s="4" t="s">
        <v>539</v>
      </c>
      <c r="E29" s="12">
        <v>65</v>
      </c>
      <c r="F29" s="6"/>
      <c r="G29" s="8"/>
      <c r="H29" s="7"/>
    </row>
    <row r="30" spans="1:8" ht="12.75">
      <c r="A30" s="1" t="s">
        <v>666</v>
      </c>
      <c r="B30" s="2" t="s">
        <v>673</v>
      </c>
      <c r="C30" s="11"/>
      <c r="D30" s="4" t="s">
        <v>539</v>
      </c>
      <c r="E30" s="12">
        <v>140</v>
      </c>
      <c r="F30" s="6"/>
      <c r="G30" s="8"/>
      <c r="H30" s="7"/>
    </row>
    <row r="31" spans="1:8" ht="12.75">
      <c r="A31" s="1" t="s">
        <v>668</v>
      </c>
      <c r="B31" s="9" t="s">
        <v>298</v>
      </c>
      <c r="C31" s="3"/>
      <c r="D31" s="10" t="s">
        <v>539</v>
      </c>
      <c r="E31" s="5">
        <v>3</v>
      </c>
      <c r="F31" s="6"/>
      <c r="G31" s="8"/>
      <c r="H31" s="7"/>
    </row>
    <row r="32" spans="1:8" ht="12.75">
      <c r="A32" s="1" t="s">
        <v>670</v>
      </c>
      <c r="B32" s="9" t="s">
        <v>676</v>
      </c>
      <c r="C32" s="3"/>
      <c r="D32" s="10" t="s">
        <v>539</v>
      </c>
      <c r="E32" s="5">
        <v>3</v>
      </c>
      <c r="F32" s="6"/>
      <c r="G32" s="8"/>
      <c r="H32" s="7"/>
    </row>
    <row r="33" spans="1:8" ht="12.75">
      <c r="A33" s="1" t="s">
        <v>672</v>
      </c>
      <c r="B33" s="9" t="s">
        <v>678</v>
      </c>
      <c r="C33" s="3"/>
      <c r="D33" s="10" t="s">
        <v>539</v>
      </c>
      <c r="E33" s="5">
        <v>3</v>
      </c>
      <c r="F33" s="6"/>
      <c r="G33" s="8"/>
      <c r="H33" s="7"/>
    </row>
    <row r="34" spans="1:8" ht="12.75">
      <c r="A34" s="1" t="s">
        <v>674</v>
      </c>
      <c r="B34" s="9" t="s">
        <v>681</v>
      </c>
      <c r="C34" s="3"/>
      <c r="D34" s="10" t="s">
        <v>539</v>
      </c>
      <c r="E34" s="5">
        <v>50</v>
      </c>
      <c r="F34" s="6"/>
      <c r="G34" s="8"/>
      <c r="H34" s="7"/>
    </row>
    <row r="35" spans="1:8" ht="12.75">
      <c r="A35" s="1" t="s">
        <v>675</v>
      </c>
      <c r="B35" s="9" t="s">
        <v>232</v>
      </c>
      <c r="C35" s="20"/>
      <c r="D35" s="10" t="s">
        <v>539</v>
      </c>
      <c r="E35" s="5">
        <v>3</v>
      </c>
      <c r="F35" s="6"/>
      <c r="G35" s="8"/>
      <c r="H35" s="7"/>
    </row>
    <row r="36" spans="1:8" ht="22.5">
      <c r="A36" s="1" t="s">
        <v>677</v>
      </c>
      <c r="B36" s="2" t="s">
        <v>684</v>
      </c>
      <c r="C36" s="20"/>
      <c r="D36" s="4" t="s">
        <v>539</v>
      </c>
      <c r="E36" s="12">
        <v>10</v>
      </c>
      <c r="F36" s="6"/>
      <c r="G36" s="8"/>
      <c r="H36" s="7"/>
    </row>
    <row r="37" spans="1:8" ht="14.25" customHeight="1">
      <c r="A37" s="1" t="s">
        <v>263</v>
      </c>
      <c r="B37" s="9" t="s">
        <v>327</v>
      </c>
      <c r="C37" s="21"/>
      <c r="D37" s="10" t="s">
        <v>551</v>
      </c>
      <c r="E37" s="5">
        <v>5</v>
      </c>
      <c r="F37" s="6"/>
      <c r="G37" s="8"/>
      <c r="H37" s="7"/>
    </row>
    <row r="38" spans="1:8" ht="13.5" customHeight="1">
      <c r="A38" s="1" t="s">
        <v>679</v>
      </c>
      <c r="B38" s="9" t="s">
        <v>219</v>
      </c>
      <c r="C38" s="22"/>
      <c r="D38" s="10" t="s">
        <v>539</v>
      </c>
      <c r="E38" s="5">
        <v>15</v>
      </c>
      <c r="F38" s="6"/>
      <c r="G38" s="8"/>
      <c r="H38" s="7"/>
    </row>
    <row r="39" spans="1:8" ht="22.5" customHeight="1">
      <c r="A39" s="1" t="s">
        <v>682</v>
      </c>
      <c r="B39" s="9" t="s">
        <v>48</v>
      </c>
      <c r="C39" s="22"/>
      <c r="D39" s="10" t="s">
        <v>551</v>
      </c>
      <c r="E39" s="5">
        <v>2</v>
      </c>
      <c r="F39" s="6"/>
      <c r="G39" s="8"/>
      <c r="H39" s="7"/>
    </row>
    <row r="40" spans="1:8" ht="18" customHeight="1">
      <c r="A40" s="1" t="s">
        <v>683</v>
      </c>
      <c r="B40" s="9" t="s">
        <v>299</v>
      </c>
      <c r="C40" s="22"/>
      <c r="D40" s="10" t="s">
        <v>551</v>
      </c>
      <c r="E40" s="5">
        <v>30</v>
      </c>
      <c r="F40" s="6"/>
      <c r="G40" s="8"/>
      <c r="H40" s="7"/>
    </row>
    <row r="41" spans="1:8" ht="15" customHeight="1">
      <c r="A41" s="1" t="s">
        <v>685</v>
      </c>
      <c r="B41" s="9" t="s">
        <v>709</v>
      </c>
      <c r="C41" s="76"/>
      <c r="D41" s="10" t="s">
        <v>551</v>
      </c>
      <c r="E41" s="5">
        <v>5</v>
      </c>
      <c r="F41" s="6"/>
      <c r="G41" s="8"/>
      <c r="H41" s="7"/>
    </row>
    <row r="42" spans="1:8" ht="15.75" customHeight="1">
      <c r="A42" s="1" t="s">
        <v>686</v>
      </c>
      <c r="B42" s="9" t="s">
        <v>712</v>
      </c>
      <c r="C42" s="22"/>
      <c r="D42" s="10" t="s">
        <v>551</v>
      </c>
      <c r="E42" s="5">
        <v>190</v>
      </c>
      <c r="F42" s="6"/>
      <c r="G42" s="8"/>
      <c r="H42" s="7"/>
    </row>
    <row r="43" spans="1:8" ht="12.75">
      <c r="A43" s="1" t="s">
        <v>687</v>
      </c>
      <c r="B43" s="9" t="s">
        <v>713</v>
      </c>
      <c r="C43" s="22"/>
      <c r="D43" s="10" t="s">
        <v>551</v>
      </c>
      <c r="E43" s="5">
        <v>200</v>
      </c>
      <c r="F43" s="6"/>
      <c r="G43" s="8"/>
      <c r="H43" s="7"/>
    </row>
    <row r="44" spans="1:8" ht="12.75">
      <c r="A44" s="1" t="s">
        <v>707</v>
      </c>
      <c r="B44" s="9" t="s">
        <v>224</v>
      </c>
      <c r="C44" s="22"/>
      <c r="D44" s="10" t="s">
        <v>551</v>
      </c>
      <c r="E44" s="5">
        <v>3</v>
      </c>
      <c r="F44" s="6"/>
      <c r="G44" s="8"/>
      <c r="H44" s="7"/>
    </row>
    <row r="45" spans="1:8" ht="12.75">
      <c r="A45" s="1" t="s">
        <v>708</v>
      </c>
      <c r="B45" s="9" t="s">
        <v>140</v>
      </c>
      <c r="C45" s="22"/>
      <c r="D45" s="10" t="s">
        <v>551</v>
      </c>
      <c r="E45" s="5">
        <v>10</v>
      </c>
      <c r="F45" s="6"/>
      <c r="G45" s="8"/>
      <c r="H45" s="7"/>
    </row>
    <row r="46" spans="1:8" ht="12.75">
      <c r="A46" s="1" t="s">
        <v>417</v>
      </c>
      <c r="B46" s="9" t="s">
        <v>141</v>
      </c>
      <c r="C46" s="22"/>
      <c r="D46" s="10" t="s">
        <v>551</v>
      </c>
      <c r="E46" s="5">
        <v>10</v>
      </c>
      <c r="F46" s="6"/>
      <c r="G46" s="8"/>
      <c r="H46" s="7"/>
    </row>
    <row r="47" spans="1:8" ht="22.5">
      <c r="A47" s="1" t="s">
        <v>223</v>
      </c>
      <c r="B47" s="9" t="s">
        <v>418</v>
      </c>
      <c r="C47" s="22"/>
      <c r="D47" s="10" t="s">
        <v>551</v>
      </c>
      <c r="E47" s="5">
        <v>10</v>
      </c>
      <c r="F47" s="6"/>
      <c r="G47" s="8"/>
      <c r="H47" s="7"/>
    </row>
    <row r="48" spans="1:8" ht="12.75">
      <c r="A48" s="1" t="s">
        <v>138</v>
      </c>
      <c r="B48" s="9" t="s">
        <v>364</v>
      </c>
      <c r="C48" s="22"/>
      <c r="D48" s="10" t="s">
        <v>551</v>
      </c>
      <c r="E48" s="5">
        <v>4</v>
      </c>
      <c r="F48" s="6"/>
      <c r="G48" s="8"/>
      <c r="H48" s="7"/>
    </row>
    <row r="49" spans="1:8" ht="45">
      <c r="A49" s="1" t="s">
        <v>139</v>
      </c>
      <c r="B49" s="94" t="s">
        <v>127</v>
      </c>
      <c r="C49" s="90"/>
      <c r="D49" s="95" t="s">
        <v>551</v>
      </c>
      <c r="E49" s="95">
        <v>50</v>
      </c>
      <c r="F49" s="91"/>
      <c r="G49" s="93"/>
      <c r="H49" s="92"/>
    </row>
    <row r="50" spans="1:8" ht="45">
      <c r="A50" s="1" t="s">
        <v>100</v>
      </c>
      <c r="B50" s="94" t="s">
        <v>128</v>
      </c>
      <c r="C50" s="90"/>
      <c r="D50" s="95" t="s">
        <v>551</v>
      </c>
      <c r="E50" s="95">
        <v>50</v>
      </c>
      <c r="F50" s="91"/>
      <c r="G50" s="93"/>
      <c r="H50" s="92"/>
    </row>
    <row r="51" spans="1:8" ht="22.5">
      <c r="A51" s="1" t="s">
        <v>101</v>
      </c>
      <c r="B51" s="2" t="s">
        <v>714</v>
      </c>
      <c r="C51" s="76"/>
      <c r="D51" s="10" t="s">
        <v>551</v>
      </c>
      <c r="E51" s="5">
        <v>10</v>
      </c>
      <c r="F51" s="6"/>
      <c r="G51" s="8"/>
      <c r="H51" s="7"/>
    </row>
    <row r="52" spans="1:8" ht="12.75">
      <c r="A52" s="14"/>
      <c r="B52" s="14"/>
      <c r="C52" s="14"/>
      <c r="D52" s="14"/>
      <c r="E52" s="14"/>
      <c r="F52" s="14"/>
      <c r="G52" s="14"/>
      <c r="H52" s="15">
        <f>SUM(H5:H51)</f>
        <v>0</v>
      </c>
    </row>
    <row r="56" spans="6:7" ht="12.75">
      <c r="F56" s="126" t="s">
        <v>470</v>
      </c>
      <c r="G56" s="126"/>
    </row>
  </sheetData>
  <sheetProtection/>
  <mergeCells count="1">
    <mergeCell ref="F56:G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625" style="0" customWidth="1"/>
    <col min="2" max="2" width="32.375" style="0" customWidth="1"/>
    <col min="3" max="3" width="25.625" style="0" customWidth="1"/>
    <col min="4" max="4" width="5.25390625" style="0" customWidth="1"/>
    <col min="5" max="5" width="7.125" style="0" customWidth="1"/>
    <col min="6" max="6" width="13.125" style="0" customWidth="1"/>
    <col min="7" max="7" width="8.875" style="0" customWidth="1"/>
    <col min="8" max="8" width="11.125" style="0" customWidth="1"/>
  </cols>
  <sheetData>
    <row r="1" spans="1:7" ht="20.25">
      <c r="A1" s="32" t="s">
        <v>237</v>
      </c>
      <c r="B1" s="25" t="s">
        <v>238</v>
      </c>
      <c r="C1" s="25"/>
      <c r="D1" s="25"/>
      <c r="E1" s="25"/>
      <c r="F1" s="112" t="s">
        <v>802</v>
      </c>
      <c r="G1" s="25"/>
    </row>
    <row r="2" spans="1:6" ht="15.75">
      <c r="A2" s="30"/>
      <c r="F2" t="s">
        <v>824</v>
      </c>
    </row>
    <row r="3" spans="1:8" ht="33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7.2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2.5">
      <c r="A5" s="74" t="s">
        <v>610</v>
      </c>
      <c r="B5" s="74" t="s">
        <v>455</v>
      </c>
      <c r="C5" s="47"/>
      <c r="D5" s="47" t="s">
        <v>551</v>
      </c>
      <c r="E5" s="48">
        <v>120</v>
      </c>
      <c r="F5" s="91"/>
      <c r="G5" s="93"/>
      <c r="H5" s="92"/>
    </row>
    <row r="6" spans="1:8" ht="57" customHeight="1">
      <c r="A6" s="74" t="s">
        <v>614</v>
      </c>
      <c r="B6" s="5" t="s">
        <v>125</v>
      </c>
      <c r="C6" s="3"/>
      <c r="D6" s="5" t="s">
        <v>551</v>
      </c>
      <c r="E6" s="74">
        <v>38</v>
      </c>
      <c r="F6" s="91"/>
      <c r="G6" s="93"/>
      <c r="H6" s="92"/>
    </row>
    <row r="7" spans="1:8" ht="12.75">
      <c r="A7" s="55"/>
      <c r="B7" s="55"/>
      <c r="C7" s="55"/>
      <c r="D7" s="55"/>
      <c r="E7" s="55"/>
      <c r="G7" s="55"/>
      <c r="H7" s="52">
        <f>SUM(H5:H6)</f>
        <v>0</v>
      </c>
    </row>
    <row r="9" spans="4:5" ht="12.75">
      <c r="D9" s="128"/>
      <c r="E9" s="128"/>
    </row>
    <row r="12" spans="6:7" ht="12.75">
      <c r="F12" s="126" t="s">
        <v>470</v>
      </c>
      <c r="G12" s="126"/>
    </row>
    <row r="14" ht="12.75">
      <c r="F14" s="53"/>
    </row>
  </sheetData>
  <sheetProtection/>
  <mergeCells count="2">
    <mergeCell ref="D9:E9"/>
    <mergeCell ref="F12:G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3.625" style="41" customWidth="1"/>
    <col min="2" max="2" width="36.00390625" style="41" customWidth="1"/>
    <col min="3" max="3" width="20.125" style="41" customWidth="1"/>
    <col min="4" max="4" width="5.00390625" style="41" customWidth="1"/>
    <col min="5" max="5" width="5.125" style="41" customWidth="1"/>
    <col min="6" max="6" width="10.625" style="41" bestFit="1" customWidth="1"/>
    <col min="7" max="7" width="8.125" style="41" customWidth="1"/>
    <col min="8" max="8" width="12.00390625" style="41" customWidth="1"/>
    <col min="9" max="16384" width="9.125" style="41" customWidth="1"/>
  </cols>
  <sheetData>
    <row r="1" spans="1:7" ht="12.75">
      <c r="A1" s="44" t="s">
        <v>533</v>
      </c>
      <c r="B1" s="44"/>
      <c r="C1" s="44"/>
      <c r="D1" s="44"/>
      <c r="E1" s="44"/>
      <c r="F1" s="44" t="s">
        <v>803</v>
      </c>
      <c r="G1" s="44"/>
    </row>
    <row r="2" spans="6:7" ht="12.75">
      <c r="F2" t="s">
        <v>825</v>
      </c>
      <c r="G2"/>
    </row>
    <row r="3" spans="1:8" ht="51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2.5">
      <c r="A5" s="62" t="s">
        <v>610</v>
      </c>
      <c r="B5" s="63" t="s">
        <v>692</v>
      </c>
      <c r="C5" s="64"/>
      <c r="D5" s="64" t="s">
        <v>551</v>
      </c>
      <c r="E5" s="64">
        <v>30</v>
      </c>
      <c r="F5" s="91"/>
      <c r="G5" s="93"/>
      <c r="H5" s="92"/>
    </row>
    <row r="6" spans="1:8" ht="12.75">
      <c r="A6" s="65"/>
      <c r="B6" s="65"/>
      <c r="C6" s="65"/>
      <c r="D6" s="65"/>
      <c r="E6" s="65"/>
      <c r="G6" s="65"/>
      <c r="H6" s="66">
        <f>SUM(H5)</f>
        <v>0</v>
      </c>
    </row>
    <row r="9" spans="4:5" ht="12.75">
      <c r="D9" s="129"/>
      <c r="E9" s="129"/>
    </row>
    <row r="12" spans="6:7" ht="12.75">
      <c r="F12" s="126" t="s">
        <v>470</v>
      </c>
      <c r="G12" s="126"/>
    </row>
  </sheetData>
  <sheetProtection/>
  <mergeCells count="2">
    <mergeCell ref="D9:E9"/>
    <mergeCell ref="F12:G12"/>
  </mergeCells>
  <printOptions/>
  <pageMargins left="0.75" right="0.75" top="1.23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G4" sqref="F4:G4"/>
    </sheetView>
  </sheetViews>
  <sheetFormatPr defaultColWidth="9.00390625" defaultRowHeight="12.75"/>
  <cols>
    <col min="1" max="1" width="9.125" style="42" customWidth="1"/>
    <col min="2" max="2" width="28.375" style="42" customWidth="1"/>
    <col min="3" max="3" width="18.625" style="42" customWidth="1"/>
    <col min="4" max="5" width="9.125" style="42" customWidth="1"/>
    <col min="6" max="6" width="10.125" style="42" customWidth="1"/>
    <col min="7" max="7" width="5.75390625" style="42" customWidth="1"/>
    <col min="8" max="8" width="12.375" style="42" customWidth="1"/>
    <col min="9" max="16384" width="9.125" style="42" customWidth="1"/>
  </cols>
  <sheetData>
    <row r="1" ht="12.75" hidden="1"/>
    <row r="3" spans="1:7" ht="12.75">
      <c r="A3" s="73" t="s">
        <v>533</v>
      </c>
      <c r="B3" s="73"/>
      <c r="C3" s="73"/>
      <c r="D3" s="73"/>
      <c r="E3" s="73"/>
      <c r="F3" s="130" t="s">
        <v>471</v>
      </c>
      <c r="G3" s="130"/>
    </row>
    <row r="4" spans="1:7" ht="12.75">
      <c r="A4" s="71"/>
      <c r="B4" s="71"/>
      <c r="C4" s="71"/>
      <c r="D4" s="71"/>
      <c r="E4" s="71"/>
      <c r="F4" t="s">
        <v>826</v>
      </c>
      <c r="G4"/>
    </row>
    <row r="5" spans="1:8" ht="48" customHeight="1">
      <c r="A5" s="35" t="s">
        <v>535</v>
      </c>
      <c r="B5" s="35" t="s">
        <v>353</v>
      </c>
      <c r="C5" s="35" t="s">
        <v>794</v>
      </c>
      <c r="D5" s="35" t="s">
        <v>536</v>
      </c>
      <c r="E5" s="35" t="s">
        <v>368</v>
      </c>
      <c r="F5" s="35" t="s">
        <v>240</v>
      </c>
      <c r="G5" s="35" t="s">
        <v>381</v>
      </c>
      <c r="H5" s="35" t="s">
        <v>382</v>
      </c>
    </row>
    <row r="6" spans="1:8" ht="19.5" customHeight="1">
      <c r="A6" s="110">
        <v>1</v>
      </c>
      <c r="B6" s="111">
        <v>2</v>
      </c>
      <c r="C6" s="111">
        <v>3</v>
      </c>
      <c r="D6" s="111">
        <v>4</v>
      </c>
      <c r="E6" s="111">
        <v>5</v>
      </c>
      <c r="F6" s="111">
        <v>6</v>
      </c>
      <c r="G6" s="111">
        <v>7</v>
      </c>
      <c r="H6" s="111" t="s">
        <v>795</v>
      </c>
    </row>
    <row r="7" spans="1:8" ht="19.5" customHeight="1">
      <c r="A7" s="67" t="s">
        <v>537</v>
      </c>
      <c r="B7" s="79" t="s">
        <v>198</v>
      </c>
      <c r="C7" s="51"/>
      <c r="D7" s="79" t="s">
        <v>1</v>
      </c>
      <c r="E7" s="79">
        <v>15</v>
      </c>
      <c r="F7" s="91"/>
      <c r="G7" s="93"/>
      <c r="H7" s="92"/>
    </row>
    <row r="8" spans="1:8" ht="23.25" customHeight="1">
      <c r="A8" s="70" t="s">
        <v>540</v>
      </c>
      <c r="B8" s="57" t="s">
        <v>216</v>
      </c>
      <c r="C8" s="58"/>
      <c r="D8" s="58" t="s">
        <v>1</v>
      </c>
      <c r="E8" s="58">
        <v>10</v>
      </c>
      <c r="F8" s="91"/>
      <c r="G8" s="93"/>
      <c r="H8" s="92"/>
    </row>
    <row r="9" spans="1:8" ht="12.75">
      <c r="A9" s="71"/>
      <c r="B9" s="72"/>
      <c r="C9" s="72"/>
      <c r="D9" s="72"/>
      <c r="E9" s="72"/>
      <c r="G9" s="72"/>
      <c r="H9" s="97">
        <f>SUM(H7:H8)</f>
        <v>0</v>
      </c>
    </row>
    <row r="10" spans="1:7" ht="15" customHeight="1">
      <c r="A10" s="71"/>
      <c r="B10" s="71"/>
      <c r="C10" s="71"/>
      <c r="D10" s="71"/>
      <c r="E10" s="71"/>
      <c r="F10" s="71"/>
      <c r="G10" s="71"/>
    </row>
    <row r="11" spans="1:7" ht="15" customHeight="1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9" spans="4:5" ht="12.75">
      <c r="D19" s="126" t="s">
        <v>470</v>
      </c>
      <c r="E19" s="126"/>
    </row>
  </sheetData>
  <sheetProtection/>
  <mergeCells count="2">
    <mergeCell ref="D19:E19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22.25390625" style="0" customWidth="1"/>
    <col min="4" max="4" width="6.75390625" style="0" customWidth="1"/>
    <col min="5" max="5" width="5.75390625" style="0" customWidth="1"/>
    <col min="6" max="6" width="13.625" style="0" customWidth="1"/>
    <col min="7" max="7" width="6.75390625" style="0" customWidth="1"/>
    <col min="8" max="8" width="10.625" style="0" customWidth="1"/>
  </cols>
  <sheetData>
    <row r="1" spans="1:7" ht="12.75">
      <c r="A1" s="25" t="s">
        <v>533</v>
      </c>
      <c r="B1" s="25"/>
      <c r="C1" s="25"/>
      <c r="D1" s="25"/>
      <c r="E1" s="25"/>
      <c r="F1" s="112" t="s">
        <v>804</v>
      </c>
      <c r="G1" s="25"/>
    </row>
    <row r="2" ht="12.75">
      <c r="F2" t="s">
        <v>827</v>
      </c>
    </row>
    <row r="3" spans="1:8" ht="33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1.7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45">
      <c r="A5" s="56" t="s">
        <v>610</v>
      </c>
      <c r="B5" s="57" t="s">
        <v>623</v>
      </c>
      <c r="C5" s="58"/>
      <c r="D5" s="58" t="s">
        <v>711</v>
      </c>
      <c r="E5" s="58">
        <v>20</v>
      </c>
      <c r="F5" s="91"/>
      <c r="G5" s="93"/>
      <c r="H5" s="92"/>
    </row>
    <row r="6" spans="1:8" ht="12.75">
      <c r="A6" s="55"/>
      <c r="B6" s="55"/>
      <c r="C6" s="55"/>
      <c r="D6" s="55"/>
      <c r="E6" s="55"/>
      <c r="G6" s="55"/>
      <c r="H6" s="52">
        <f>SUM(H5)</f>
        <v>0</v>
      </c>
    </row>
    <row r="12" spans="6:7" ht="12.75">
      <c r="F12" s="126" t="s">
        <v>470</v>
      </c>
      <c r="G12" s="126"/>
    </row>
  </sheetData>
  <sheetProtection/>
  <mergeCells count="1">
    <mergeCell ref="F12:G12"/>
  </mergeCells>
  <printOptions/>
  <pageMargins left="0.75" right="0.75" top="1.27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375" style="0" customWidth="1"/>
    <col min="2" max="2" width="39.25390625" style="0" customWidth="1"/>
    <col min="3" max="3" width="12.00390625" style="0" customWidth="1"/>
    <col min="4" max="5" width="6.75390625" style="0" customWidth="1"/>
    <col min="6" max="6" width="11.00390625" style="0" customWidth="1"/>
    <col min="7" max="7" width="12.75390625" style="0" customWidth="1"/>
    <col min="8" max="8" width="11.00390625" style="0" customWidth="1"/>
  </cols>
  <sheetData>
    <row r="1" spans="1:6" ht="12.75">
      <c r="A1" t="s">
        <v>533</v>
      </c>
      <c r="F1" t="s">
        <v>715</v>
      </c>
    </row>
    <row r="2" ht="12.75">
      <c r="F2" t="s">
        <v>807</v>
      </c>
    </row>
    <row r="3" spans="1:8" ht="73.5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5" customHeight="1">
      <c r="A5" s="1" t="s">
        <v>537</v>
      </c>
      <c r="B5" s="9" t="s">
        <v>716</v>
      </c>
      <c r="C5" s="3"/>
      <c r="D5" s="5" t="s">
        <v>539</v>
      </c>
      <c r="E5" s="5">
        <v>25</v>
      </c>
      <c r="F5" s="6"/>
      <c r="G5" s="8"/>
      <c r="H5" s="7"/>
    </row>
    <row r="6" spans="1:8" ht="22.5">
      <c r="A6" s="1" t="s">
        <v>540</v>
      </c>
      <c r="B6" s="2" t="s">
        <v>717</v>
      </c>
      <c r="C6" s="3"/>
      <c r="D6" s="5" t="s">
        <v>539</v>
      </c>
      <c r="E6" s="5">
        <v>28</v>
      </c>
      <c r="F6" s="6"/>
      <c r="G6" s="8"/>
      <c r="H6" s="7"/>
    </row>
    <row r="7" spans="1:8" ht="22.5">
      <c r="A7" s="1" t="s">
        <v>542</v>
      </c>
      <c r="B7" s="9" t="s">
        <v>718</v>
      </c>
      <c r="C7" s="3"/>
      <c r="D7" s="5" t="s">
        <v>539</v>
      </c>
      <c r="E7" s="5">
        <v>3</v>
      </c>
      <c r="F7" s="6"/>
      <c r="G7" s="8"/>
      <c r="H7" s="7"/>
    </row>
    <row r="8" spans="1:8" ht="12.75">
      <c r="A8" s="1" t="s">
        <v>544</v>
      </c>
      <c r="B8" s="9" t="s">
        <v>719</v>
      </c>
      <c r="C8" s="3"/>
      <c r="D8" s="5" t="s">
        <v>539</v>
      </c>
      <c r="E8" s="5">
        <v>10</v>
      </c>
      <c r="F8" s="6"/>
      <c r="G8" s="8"/>
      <c r="H8" s="7"/>
    </row>
    <row r="9" spans="1:8" ht="12.75">
      <c r="A9" s="1" t="s">
        <v>546</v>
      </c>
      <c r="B9" s="9" t="s">
        <v>720</v>
      </c>
      <c r="C9" s="3"/>
      <c r="D9" s="5" t="s">
        <v>539</v>
      </c>
      <c r="E9" s="5">
        <v>40</v>
      </c>
      <c r="F9" s="6"/>
      <c r="G9" s="8"/>
      <c r="H9" s="7"/>
    </row>
    <row r="10" spans="1:8" ht="12.75">
      <c r="A10" s="1" t="s">
        <v>548</v>
      </c>
      <c r="B10" s="9" t="s">
        <v>721</v>
      </c>
      <c r="C10" s="3"/>
      <c r="D10" s="5" t="s">
        <v>539</v>
      </c>
      <c r="E10" s="5">
        <v>10</v>
      </c>
      <c r="F10" s="6"/>
      <c r="G10" s="8"/>
      <c r="H10" s="7"/>
    </row>
    <row r="11" spans="1:8" ht="12.75">
      <c r="A11" s="1" t="s">
        <v>549</v>
      </c>
      <c r="B11" s="9" t="s">
        <v>722</v>
      </c>
      <c r="C11" s="3"/>
      <c r="D11" s="5" t="s">
        <v>539</v>
      </c>
      <c r="E11" s="5">
        <v>100</v>
      </c>
      <c r="F11" s="6"/>
      <c r="G11" s="8"/>
      <c r="H11" s="7"/>
    </row>
    <row r="12" spans="1:8" ht="12.75">
      <c r="A12" s="1" t="s">
        <v>552</v>
      </c>
      <c r="B12" s="2" t="s">
        <v>723</v>
      </c>
      <c r="C12" s="11"/>
      <c r="D12" s="12" t="s">
        <v>539</v>
      </c>
      <c r="E12" s="12">
        <v>10</v>
      </c>
      <c r="F12" s="6"/>
      <c r="G12" s="8"/>
      <c r="H12" s="7"/>
    </row>
    <row r="13" spans="1:8" ht="12.75">
      <c r="A13" s="1" t="s">
        <v>554</v>
      </c>
      <c r="B13" s="9" t="s">
        <v>726</v>
      </c>
      <c r="C13" s="3"/>
      <c r="D13" s="5" t="s">
        <v>539</v>
      </c>
      <c r="E13" s="5">
        <v>30</v>
      </c>
      <c r="F13" s="6"/>
      <c r="G13" s="8"/>
      <c r="H13" s="7"/>
    </row>
    <row r="14" spans="1:8" ht="12.75">
      <c r="A14" s="1" t="s">
        <v>556</v>
      </c>
      <c r="B14" s="9" t="s">
        <v>727</v>
      </c>
      <c r="C14" s="3"/>
      <c r="D14" s="5" t="s">
        <v>539</v>
      </c>
      <c r="E14" s="5">
        <v>5</v>
      </c>
      <c r="F14" s="6"/>
      <c r="G14" s="8"/>
      <c r="H14" s="7"/>
    </row>
    <row r="15" spans="1:8" ht="33.75">
      <c r="A15" s="1" t="s">
        <v>558</v>
      </c>
      <c r="B15" s="9" t="s">
        <v>728</v>
      </c>
      <c r="C15" s="3"/>
      <c r="D15" s="5" t="s">
        <v>539</v>
      </c>
      <c r="E15" s="5">
        <v>20</v>
      </c>
      <c r="F15" s="6"/>
      <c r="G15" s="8"/>
      <c r="H15" s="7"/>
    </row>
    <row r="16" spans="1:8" ht="22.5">
      <c r="A16" s="1" t="s">
        <v>560</v>
      </c>
      <c r="B16" s="105" t="s">
        <v>648</v>
      </c>
      <c r="C16" s="3"/>
      <c r="D16" s="5" t="s">
        <v>551</v>
      </c>
      <c r="E16" s="5">
        <v>200</v>
      </c>
      <c r="F16" s="6"/>
      <c r="G16" s="8"/>
      <c r="H16" s="7"/>
    </row>
    <row r="17" spans="1:8" ht="12.75">
      <c r="A17" s="1" t="s">
        <v>562</v>
      </c>
      <c r="B17" s="9" t="s">
        <v>729</v>
      </c>
      <c r="C17" s="3"/>
      <c r="D17" s="5" t="s">
        <v>539</v>
      </c>
      <c r="E17" s="5">
        <v>5</v>
      </c>
      <c r="F17" s="6"/>
      <c r="G17" s="8"/>
      <c r="H17" s="7"/>
    </row>
    <row r="18" spans="1:8" ht="22.5">
      <c r="A18" s="1" t="s">
        <v>564</v>
      </c>
      <c r="B18" s="9" t="s">
        <v>730</v>
      </c>
      <c r="C18" s="3"/>
      <c r="D18" s="5" t="s">
        <v>539</v>
      </c>
      <c r="E18" s="5">
        <v>8</v>
      </c>
      <c r="F18" s="6"/>
      <c r="G18" s="8"/>
      <c r="H18" s="7"/>
    </row>
    <row r="19" spans="1:8" ht="12.75">
      <c r="A19" s="1" t="s">
        <v>566</v>
      </c>
      <c r="B19" s="9" t="s">
        <v>731</v>
      </c>
      <c r="C19" s="3"/>
      <c r="D19" s="5" t="s">
        <v>539</v>
      </c>
      <c r="E19" s="5">
        <v>3</v>
      </c>
      <c r="F19" s="6"/>
      <c r="G19" s="8"/>
      <c r="H19" s="7"/>
    </row>
    <row r="20" spans="1:8" ht="56.25">
      <c r="A20" s="1" t="s">
        <v>567</v>
      </c>
      <c r="B20" s="9" t="s">
        <v>54</v>
      </c>
      <c r="C20" s="3"/>
      <c r="D20" s="5" t="s">
        <v>539</v>
      </c>
      <c r="E20" s="5">
        <v>30</v>
      </c>
      <c r="F20" s="6"/>
      <c r="G20" s="8"/>
      <c r="H20" s="7"/>
    </row>
    <row r="21" spans="1:8" ht="14.25" customHeight="1">
      <c r="A21" s="1" t="s">
        <v>568</v>
      </c>
      <c r="B21" s="9" t="s">
        <v>732</v>
      </c>
      <c r="C21" s="3"/>
      <c r="D21" s="5" t="s">
        <v>539</v>
      </c>
      <c r="E21" s="5">
        <v>60</v>
      </c>
      <c r="F21" s="6"/>
      <c r="G21" s="8"/>
      <c r="H21" s="7"/>
    </row>
    <row r="22" spans="1:8" ht="33.75">
      <c r="A22" s="1" t="s">
        <v>569</v>
      </c>
      <c r="B22" s="2" t="s">
        <v>733</v>
      </c>
      <c r="C22" s="11"/>
      <c r="D22" s="12" t="s">
        <v>539</v>
      </c>
      <c r="E22" s="12">
        <v>2</v>
      </c>
      <c r="F22" s="6"/>
      <c r="G22" s="8"/>
      <c r="H22" s="7"/>
    </row>
    <row r="23" spans="1:8" ht="12.75">
      <c r="A23" s="1" t="s">
        <v>570</v>
      </c>
      <c r="B23" s="9" t="s">
        <v>735</v>
      </c>
      <c r="C23" s="3"/>
      <c r="D23" s="5" t="s">
        <v>551</v>
      </c>
      <c r="E23" s="5">
        <v>15</v>
      </c>
      <c r="F23" s="6"/>
      <c r="G23" s="8"/>
      <c r="H23" s="7"/>
    </row>
    <row r="24" spans="1:8" ht="12.75">
      <c r="A24" s="1" t="s">
        <v>571</v>
      </c>
      <c r="B24" s="9" t="s">
        <v>736</v>
      </c>
      <c r="C24" s="3"/>
      <c r="D24" s="5" t="s">
        <v>539</v>
      </c>
      <c r="E24" s="5">
        <v>20</v>
      </c>
      <c r="F24" s="6"/>
      <c r="G24" s="8"/>
      <c r="H24" s="7"/>
    </row>
    <row r="25" spans="1:8" ht="22.5">
      <c r="A25" s="1" t="s">
        <v>582</v>
      </c>
      <c r="B25" s="9" t="s">
        <v>737</v>
      </c>
      <c r="C25" s="3"/>
      <c r="D25" s="5" t="s">
        <v>539</v>
      </c>
      <c r="E25" s="5">
        <v>5</v>
      </c>
      <c r="F25" s="6"/>
      <c r="G25" s="8"/>
      <c r="H25" s="7"/>
    </row>
    <row r="26" spans="1:8" ht="22.5">
      <c r="A26" s="1" t="s">
        <v>583</v>
      </c>
      <c r="B26" s="9" t="s">
        <v>416</v>
      </c>
      <c r="C26" s="3"/>
      <c r="D26" s="5" t="s">
        <v>551</v>
      </c>
      <c r="E26" s="5">
        <v>3</v>
      </c>
      <c r="F26" s="6"/>
      <c r="G26" s="8"/>
      <c r="H26" s="7"/>
    </row>
    <row r="27" spans="1:8" ht="22.5">
      <c r="A27" s="1" t="s">
        <v>585</v>
      </c>
      <c r="B27" s="9" t="s">
        <v>738</v>
      </c>
      <c r="C27" s="3"/>
      <c r="D27" s="5" t="s">
        <v>539</v>
      </c>
      <c r="E27" s="5">
        <v>3</v>
      </c>
      <c r="F27" s="6"/>
      <c r="G27" s="8"/>
      <c r="H27" s="7"/>
    </row>
    <row r="28" spans="1:8" ht="12.75">
      <c r="A28" s="1" t="s">
        <v>587</v>
      </c>
      <c r="B28" s="2" t="s">
        <v>741</v>
      </c>
      <c r="C28" s="20"/>
      <c r="D28" s="4" t="s">
        <v>551</v>
      </c>
      <c r="E28" s="4">
        <v>5</v>
      </c>
      <c r="F28" s="6"/>
      <c r="G28" s="8"/>
      <c r="H28" s="7"/>
    </row>
    <row r="29" spans="1:8" ht="12.75">
      <c r="A29" s="1" t="s">
        <v>588</v>
      </c>
      <c r="B29" s="2" t="s">
        <v>743</v>
      </c>
      <c r="C29" s="20"/>
      <c r="D29" s="4" t="s">
        <v>551</v>
      </c>
      <c r="E29" s="4">
        <v>8</v>
      </c>
      <c r="F29" s="6"/>
      <c r="G29" s="8"/>
      <c r="H29" s="7"/>
    </row>
    <row r="30" spans="1:8" ht="12.75">
      <c r="A30" s="1" t="s">
        <v>589</v>
      </c>
      <c r="B30" s="2" t="s">
        <v>473</v>
      </c>
      <c r="C30" s="20"/>
      <c r="D30" s="4" t="s">
        <v>551</v>
      </c>
      <c r="E30" s="4">
        <v>15</v>
      </c>
      <c r="F30" s="6"/>
      <c r="G30" s="8"/>
      <c r="H30" s="7"/>
    </row>
    <row r="31" spans="1:8" ht="12.75">
      <c r="A31" s="1" t="s">
        <v>590</v>
      </c>
      <c r="B31" s="2" t="s">
        <v>474</v>
      </c>
      <c r="C31" s="22"/>
      <c r="D31" s="4" t="s">
        <v>551</v>
      </c>
      <c r="E31" s="4">
        <v>25</v>
      </c>
      <c r="F31" s="6"/>
      <c r="G31" s="8"/>
      <c r="H31" s="7"/>
    </row>
    <row r="32" spans="1:8" ht="14.25" customHeight="1">
      <c r="A32" s="1" t="s">
        <v>592</v>
      </c>
      <c r="B32" s="2" t="s">
        <v>747</v>
      </c>
      <c r="C32" s="22"/>
      <c r="D32" s="4" t="s">
        <v>551</v>
      </c>
      <c r="E32" s="4">
        <v>15</v>
      </c>
      <c r="F32" s="6"/>
      <c r="G32" s="8"/>
      <c r="H32" s="7"/>
    </row>
    <row r="33" spans="1:8" ht="33.75">
      <c r="A33" s="1" t="s">
        <v>600</v>
      </c>
      <c r="B33" s="2" t="s">
        <v>521</v>
      </c>
      <c r="C33" s="22"/>
      <c r="D33" s="4" t="s">
        <v>551</v>
      </c>
      <c r="E33" s="4">
        <v>3</v>
      </c>
      <c r="F33" s="6"/>
      <c r="G33" s="8"/>
      <c r="H33" s="7"/>
    </row>
    <row r="34" spans="1:8" ht="22.5">
      <c r="A34" s="1" t="s">
        <v>602</v>
      </c>
      <c r="B34" s="2" t="s">
        <v>750</v>
      </c>
      <c r="C34" s="76"/>
      <c r="D34" s="4" t="s">
        <v>551</v>
      </c>
      <c r="E34" s="4">
        <v>10</v>
      </c>
      <c r="F34" s="6"/>
      <c r="G34" s="8"/>
      <c r="H34" s="7"/>
    </row>
    <row r="35" spans="1:8" ht="12.75">
      <c r="A35" s="1" t="s">
        <v>604</v>
      </c>
      <c r="B35" s="2" t="s">
        <v>752</v>
      </c>
      <c r="C35" s="20"/>
      <c r="D35" s="4" t="s">
        <v>551</v>
      </c>
      <c r="E35" s="4">
        <v>4</v>
      </c>
      <c r="F35" s="6"/>
      <c r="G35" s="8"/>
      <c r="H35" s="7"/>
    </row>
    <row r="36" spans="1:8" ht="12" customHeight="1">
      <c r="A36" s="1" t="s">
        <v>606</v>
      </c>
      <c r="B36" s="2" t="s">
        <v>754</v>
      </c>
      <c r="C36" s="20"/>
      <c r="D36" s="4" t="s">
        <v>551</v>
      </c>
      <c r="E36" s="4">
        <v>5</v>
      </c>
      <c r="F36" s="6"/>
      <c r="G36" s="8"/>
      <c r="H36" s="7"/>
    </row>
    <row r="37" spans="1:8" ht="12.75">
      <c r="A37" s="1" t="s">
        <v>608</v>
      </c>
      <c r="B37" s="2" t="s">
        <v>760</v>
      </c>
      <c r="C37" s="20"/>
      <c r="D37" s="4" t="s">
        <v>551</v>
      </c>
      <c r="E37" s="4">
        <v>200</v>
      </c>
      <c r="F37" s="6"/>
      <c r="G37" s="8"/>
      <c r="H37" s="7"/>
    </row>
    <row r="38" spans="1:8" ht="12.75">
      <c r="A38" s="1" t="s">
        <v>739</v>
      </c>
      <c r="B38" s="2" t="s">
        <v>475</v>
      </c>
      <c r="C38" s="20"/>
      <c r="D38" s="4" t="s">
        <v>551</v>
      </c>
      <c r="E38" s="4">
        <v>10</v>
      </c>
      <c r="F38" s="6"/>
      <c r="G38" s="8"/>
      <c r="H38" s="7"/>
    </row>
    <row r="39" spans="1:8" ht="16.5" customHeight="1">
      <c r="A39" s="1" t="s">
        <v>740</v>
      </c>
      <c r="B39" s="2" t="s">
        <v>593</v>
      </c>
      <c r="C39" s="20"/>
      <c r="D39" s="4" t="s">
        <v>551</v>
      </c>
      <c r="E39" s="4">
        <v>20</v>
      </c>
      <c r="F39" s="6"/>
      <c r="G39" s="8"/>
      <c r="H39" s="7"/>
    </row>
    <row r="40" spans="1:8" ht="15" customHeight="1">
      <c r="A40" s="1" t="s">
        <v>742</v>
      </c>
      <c r="B40" s="2" t="s">
        <v>771</v>
      </c>
      <c r="C40" s="20"/>
      <c r="D40" s="4" t="s">
        <v>551</v>
      </c>
      <c r="E40" s="4">
        <v>55</v>
      </c>
      <c r="F40" s="6"/>
      <c r="G40" s="8"/>
      <c r="H40" s="7"/>
    </row>
    <row r="41" spans="1:8" ht="12.75">
      <c r="A41" s="1" t="s">
        <v>744</v>
      </c>
      <c r="B41" s="2" t="s">
        <v>594</v>
      </c>
      <c r="C41" s="20"/>
      <c r="D41" s="4" t="s">
        <v>551</v>
      </c>
      <c r="E41" s="4">
        <v>5</v>
      </c>
      <c r="F41" s="6"/>
      <c r="G41" s="8"/>
      <c r="H41" s="7"/>
    </row>
    <row r="42" spans="1:8" ht="22.5">
      <c r="A42" s="1" t="s">
        <v>745</v>
      </c>
      <c r="B42" s="2" t="s">
        <v>784</v>
      </c>
      <c r="C42" s="20"/>
      <c r="D42" s="4" t="s">
        <v>551</v>
      </c>
      <c r="E42" s="4">
        <v>8</v>
      </c>
      <c r="F42" s="6"/>
      <c r="G42" s="8"/>
      <c r="H42" s="7"/>
    </row>
    <row r="43" spans="1:8" ht="12.75">
      <c r="A43" s="1" t="s">
        <v>746</v>
      </c>
      <c r="B43" s="2" t="s">
        <v>786</v>
      </c>
      <c r="C43" s="20"/>
      <c r="D43" s="4" t="s">
        <v>551</v>
      </c>
      <c r="E43" s="4">
        <v>3</v>
      </c>
      <c r="F43" s="6"/>
      <c r="G43" s="8"/>
      <c r="H43" s="7"/>
    </row>
    <row r="44" spans="1:8" ht="15.75" customHeight="1">
      <c r="A44" s="1" t="s">
        <v>748</v>
      </c>
      <c r="B44" s="2" t="s">
        <v>789</v>
      </c>
      <c r="C44" s="20"/>
      <c r="D44" s="4" t="s">
        <v>551</v>
      </c>
      <c r="E44" s="4">
        <v>5</v>
      </c>
      <c r="F44" s="6"/>
      <c r="G44" s="8"/>
      <c r="H44" s="7"/>
    </row>
    <row r="45" spans="1:8" ht="12.75">
      <c r="A45" s="1" t="s">
        <v>749</v>
      </c>
      <c r="B45" s="2" t="s">
        <v>476</v>
      </c>
      <c r="C45" s="20"/>
      <c r="D45" s="4" t="s">
        <v>551</v>
      </c>
      <c r="E45" s="4">
        <v>220</v>
      </c>
      <c r="F45" s="6"/>
      <c r="G45" s="8"/>
      <c r="H45" s="7"/>
    </row>
    <row r="46" spans="1:8" ht="22.5">
      <c r="A46" s="1" t="s">
        <v>751</v>
      </c>
      <c r="B46" s="2" t="s">
        <v>792</v>
      </c>
      <c r="C46" s="20"/>
      <c r="D46" s="4" t="s">
        <v>551</v>
      </c>
      <c r="E46" s="4">
        <v>6</v>
      </c>
      <c r="F46" s="6"/>
      <c r="G46" s="8"/>
      <c r="H46" s="7"/>
    </row>
    <row r="47" spans="1:8" ht="22.5">
      <c r="A47" s="1" t="s">
        <v>753</v>
      </c>
      <c r="B47" s="2" t="s">
        <v>624</v>
      </c>
      <c r="C47" s="20"/>
      <c r="D47" s="4" t="s">
        <v>10</v>
      </c>
      <c r="E47" s="4">
        <v>4</v>
      </c>
      <c r="F47" s="6"/>
      <c r="G47" s="8"/>
      <c r="H47" s="7"/>
    </row>
    <row r="48" spans="1:8" ht="33.75">
      <c r="A48" s="1" t="s">
        <v>755</v>
      </c>
      <c r="B48" s="2" t="s">
        <v>12</v>
      </c>
      <c r="C48" s="20"/>
      <c r="D48" s="4" t="s">
        <v>551</v>
      </c>
      <c r="E48" s="4">
        <v>5</v>
      </c>
      <c r="F48" s="6"/>
      <c r="G48" s="8"/>
      <c r="H48" s="7"/>
    </row>
    <row r="49" spans="1:8" ht="33.75">
      <c r="A49" s="1" t="s">
        <v>756</v>
      </c>
      <c r="B49" s="2" t="s">
        <v>249</v>
      </c>
      <c r="C49" s="20"/>
      <c r="D49" s="4" t="s">
        <v>14</v>
      </c>
      <c r="E49" s="4">
        <v>2</v>
      </c>
      <c r="F49" s="6"/>
      <c r="G49" s="8"/>
      <c r="H49" s="7"/>
    </row>
    <row r="50" spans="1:8" ht="12.75">
      <c r="A50" s="1" t="s">
        <v>757</v>
      </c>
      <c r="B50" s="2" t="s">
        <v>17</v>
      </c>
      <c r="C50" s="20"/>
      <c r="D50" s="4" t="s">
        <v>551</v>
      </c>
      <c r="E50" s="4">
        <v>1</v>
      </c>
      <c r="F50" s="6"/>
      <c r="G50" s="8"/>
      <c r="H50" s="7"/>
    </row>
    <row r="51" spans="1:8" ht="22.5">
      <c r="A51" s="1" t="s">
        <v>758</v>
      </c>
      <c r="B51" s="7" t="s">
        <v>20</v>
      </c>
      <c r="C51" s="20"/>
      <c r="D51" s="4" t="s">
        <v>551</v>
      </c>
      <c r="E51" s="4">
        <v>5</v>
      </c>
      <c r="F51" s="6"/>
      <c r="G51" s="8"/>
      <c r="H51" s="7"/>
    </row>
    <row r="52" spans="1:8" ht="22.5">
      <c r="A52" s="1" t="s">
        <v>759</v>
      </c>
      <c r="B52" s="7" t="s">
        <v>34</v>
      </c>
      <c r="C52" s="20"/>
      <c r="D52" s="4" t="s">
        <v>14</v>
      </c>
      <c r="E52" s="4">
        <v>80</v>
      </c>
      <c r="F52" s="6"/>
      <c r="G52" s="8"/>
      <c r="H52" s="7"/>
    </row>
    <row r="53" spans="1:8" ht="12.75">
      <c r="A53" s="1" t="s">
        <v>761</v>
      </c>
      <c r="B53" s="9" t="s">
        <v>21</v>
      </c>
      <c r="C53" s="20"/>
      <c r="D53" s="4" t="s">
        <v>551</v>
      </c>
      <c r="E53" s="4">
        <v>40</v>
      </c>
      <c r="F53" s="6"/>
      <c r="G53" s="8"/>
      <c r="H53" s="7"/>
    </row>
    <row r="54" spans="1:8" ht="22.5">
      <c r="A54" s="1" t="s">
        <v>762</v>
      </c>
      <c r="B54" s="9" t="s">
        <v>22</v>
      </c>
      <c r="C54" s="20"/>
      <c r="D54" s="4" t="s">
        <v>551</v>
      </c>
      <c r="E54" s="4">
        <v>5</v>
      </c>
      <c r="F54" s="6"/>
      <c r="G54" s="8"/>
      <c r="H54" s="7"/>
    </row>
    <row r="55" spans="1:8" ht="12.75">
      <c r="A55" s="1" t="s">
        <v>763</v>
      </c>
      <c r="B55" s="9" t="s">
        <v>462</v>
      </c>
      <c r="C55" s="20"/>
      <c r="D55" s="4" t="s">
        <v>551</v>
      </c>
      <c r="E55" s="4">
        <v>40</v>
      </c>
      <c r="F55" s="6"/>
      <c r="G55" s="8"/>
      <c r="H55" s="7"/>
    </row>
    <row r="56" spans="1:8" ht="22.5">
      <c r="A56" s="1" t="s">
        <v>764</v>
      </c>
      <c r="B56" s="9" t="s">
        <v>23</v>
      </c>
      <c r="C56" s="20"/>
      <c r="D56" s="4" t="s">
        <v>551</v>
      </c>
      <c r="E56" s="4">
        <v>320</v>
      </c>
      <c r="F56" s="6"/>
      <c r="G56" s="8"/>
      <c r="H56" s="7"/>
    </row>
    <row r="57" spans="1:8" ht="45">
      <c r="A57" s="1" t="s">
        <v>765</v>
      </c>
      <c r="B57" s="9" t="s">
        <v>362</v>
      </c>
      <c r="C57" s="20"/>
      <c r="D57" s="4" t="s">
        <v>551</v>
      </c>
      <c r="E57" s="4">
        <v>20</v>
      </c>
      <c r="F57" s="6"/>
      <c r="G57" s="8"/>
      <c r="H57" s="7"/>
    </row>
    <row r="58" spans="1:8" ht="12.75">
      <c r="A58" s="1" t="s">
        <v>766</v>
      </c>
      <c r="B58" s="81" t="s">
        <v>725</v>
      </c>
      <c r="C58" s="82"/>
      <c r="D58" s="83" t="s">
        <v>10</v>
      </c>
      <c r="E58" s="83">
        <v>8</v>
      </c>
      <c r="F58" s="6"/>
      <c r="G58" s="8"/>
      <c r="H58" s="7"/>
    </row>
    <row r="59" spans="1:8" ht="22.5">
      <c r="A59" s="1" t="s">
        <v>767</v>
      </c>
      <c r="B59" s="9" t="s">
        <v>365</v>
      </c>
      <c r="C59" s="20"/>
      <c r="D59" s="4" t="s">
        <v>10</v>
      </c>
      <c r="E59" s="4">
        <v>25</v>
      </c>
      <c r="F59" s="6"/>
      <c r="G59" s="8"/>
      <c r="H59" s="7"/>
    </row>
    <row r="60" spans="1:8" ht="56.25">
      <c r="A60" s="1" t="s">
        <v>768</v>
      </c>
      <c r="B60" s="9" t="s">
        <v>378</v>
      </c>
      <c r="C60" s="20"/>
      <c r="D60" s="4" t="s">
        <v>551</v>
      </c>
      <c r="E60" s="4">
        <v>20</v>
      </c>
      <c r="F60" s="6"/>
      <c r="G60" s="8"/>
      <c r="H60" s="7"/>
    </row>
    <row r="61" spans="1:8" ht="78.75">
      <c r="A61" s="1" t="s">
        <v>769</v>
      </c>
      <c r="B61" s="9" t="s">
        <v>380</v>
      </c>
      <c r="C61" s="20"/>
      <c r="D61" s="4" t="s">
        <v>551</v>
      </c>
      <c r="E61" s="4">
        <v>2</v>
      </c>
      <c r="F61" s="6"/>
      <c r="G61" s="8"/>
      <c r="H61" s="7"/>
    </row>
    <row r="62" spans="1:8" ht="12.75">
      <c r="A62" s="14"/>
      <c r="B62" s="14"/>
      <c r="C62" s="14"/>
      <c r="D62" s="14"/>
      <c r="E62" s="14"/>
      <c r="G62" s="14"/>
      <c r="H62" s="18">
        <f>SUM(H5:H61)</f>
        <v>0</v>
      </c>
    </row>
    <row r="65" spans="7:8" ht="12.75">
      <c r="G65" s="126" t="s">
        <v>470</v>
      </c>
      <c r="H65" s="126"/>
    </row>
  </sheetData>
  <sheetProtection/>
  <mergeCells count="1">
    <mergeCell ref="G65:H6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5.75390625" style="0" customWidth="1"/>
    <col min="3" max="3" width="17.375" style="0" customWidth="1"/>
    <col min="4" max="5" width="6.75390625" style="0" customWidth="1"/>
    <col min="6" max="6" width="10.375" style="0" customWidth="1"/>
    <col min="7" max="7" width="13.25390625" style="0" bestFit="1" customWidth="1"/>
    <col min="8" max="8" width="10.625" style="0" bestFit="1" customWidth="1"/>
  </cols>
  <sheetData>
    <row r="1" spans="1:6" ht="12.75">
      <c r="A1" t="s">
        <v>533</v>
      </c>
      <c r="F1" t="s">
        <v>24</v>
      </c>
    </row>
    <row r="2" ht="12.75">
      <c r="F2" t="s">
        <v>808</v>
      </c>
    </row>
    <row r="3" spans="1:8" ht="66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23.25" customHeight="1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2.5">
      <c r="A5" s="13" t="s">
        <v>537</v>
      </c>
      <c r="B5" s="23" t="s">
        <v>55</v>
      </c>
      <c r="C5" s="3"/>
      <c r="D5" s="4" t="s">
        <v>551</v>
      </c>
      <c r="E5" s="5">
        <v>25</v>
      </c>
      <c r="F5" s="6"/>
      <c r="G5" s="8"/>
      <c r="H5" s="7"/>
    </row>
    <row r="6" spans="1:8" ht="15.75" customHeight="1">
      <c r="A6" s="13" t="s">
        <v>540</v>
      </c>
      <c r="B6" s="24" t="s">
        <v>25</v>
      </c>
      <c r="C6" s="3"/>
      <c r="D6" s="10" t="s">
        <v>551</v>
      </c>
      <c r="E6" s="5">
        <v>8</v>
      </c>
      <c r="F6" s="6"/>
      <c r="G6" s="8"/>
      <c r="H6" s="7"/>
    </row>
    <row r="7" spans="1:8" ht="22.5">
      <c r="A7" s="13" t="s">
        <v>542</v>
      </c>
      <c r="B7" s="24" t="s">
        <v>57</v>
      </c>
      <c r="C7" s="3"/>
      <c r="D7" s="10" t="s">
        <v>539</v>
      </c>
      <c r="E7" s="5">
        <v>15</v>
      </c>
      <c r="F7" s="6"/>
      <c r="G7" s="8"/>
      <c r="H7" s="7"/>
    </row>
    <row r="8" spans="1:8" ht="12.75">
      <c r="A8" s="13" t="s">
        <v>544</v>
      </c>
      <c r="B8" s="24" t="s">
        <v>231</v>
      </c>
      <c r="C8" s="3"/>
      <c r="D8" s="10" t="s">
        <v>539</v>
      </c>
      <c r="E8" s="5">
        <v>20</v>
      </c>
      <c r="F8" s="6"/>
      <c r="G8" s="8"/>
      <c r="H8" s="7"/>
    </row>
    <row r="9" spans="1:8" ht="12.75">
      <c r="A9" s="13" t="s">
        <v>546</v>
      </c>
      <c r="B9" s="24" t="s">
        <v>520</v>
      </c>
      <c r="C9" s="3"/>
      <c r="D9" s="10" t="s">
        <v>551</v>
      </c>
      <c r="E9" s="5">
        <v>250</v>
      </c>
      <c r="F9" s="6"/>
      <c r="G9" s="8"/>
      <c r="H9" s="7"/>
    </row>
    <row r="10" spans="1:8" ht="12.75">
      <c r="A10" s="13" t="s">
        <v>548</v>
      </c>
      <c r="B10" s="24" t="s">
        <v>519</v>
      </c>
      <c r="C10" s="3"/>
      <c r="D10" s="10" t="s">
        <v>551</v>
      </c>
      <c r="E10" s="5">
        <v>1100</v>
      </c>
      <c r="F10" s="6"/>
      <c r="G10" s="8"/>
      <c r="H10" s="7"/>
    </row>
    <row r="11" spans="1:8" ht="22.5">
      <c r="A11" s="13" t="s">
        <v>549</v>
      </c>
      <c r="B11" s="23" t="s">
        <v>595</v>
      </c>
      <c r="C11" s="11"/>
      <c r="D11" s="4" t="s">
        <v>711</v>
      </c>
      <c r="E11" s="12">
        <v>20</v>
      </c>
      <c r="F11" s="6"/>
      <c r="G11" s="8"/>
      <c r="H11" s="7"/>
    </row>
    <row r="12" spans="1:8" ht="12.75">
      <c r="A12" s="13" t="s">
        <v>552</v>
      </c>
      <c r="B12" s="24" t="s">
        <v>351</v>
      </c>
      <c r="C12" s="3"/>
      <c r="D12" s="10" t="s">
        <v>539</v>
      </c>
      <c r="E12" s="5">
        <v>40</v>
      </c>
      <c r="F12" s="6"/>
      <c r="G12" s="8"/>
      <c r="H12" s="7"/>
    </row>
    <row r="13" spans="1:8" ht="12.75">
      <c r="A13" s="13" t="s">
        <v>554</v>
      </c>
      <c r="B13" s="24" t="s">
        <v>26</v>
      </c>
      <c r="C13" s="3"/>
      <c r="D13" s="10" t="s">
        <v>10</v>
      </c>
      <c r="E13" s="5">
        <v>6</v>
      </c>
      <c r="F13" s="6"/>
      <c r="G13" s="8"/>
      <c r="H13" s="7"/>
    </row>
    <row r="14" spans="1:8" ht="12.75">
      <c r="A14" s="13" t="s">
        <v>556</v>
      </c>
      <c r="B14" s="24" t="s">
        <v>27</v>
      </c>
      <c r="C14" s="3"/>
      <c r="D14" s="10" t="s">
        <v>539</v>
      </c>
      <c r="E14" s="5">
        <v>35</v>
      </c>
      <c r="F14" s="6"/>
      <c r="G14" s="8"/>
      <c r="H14" s="7"/>
    </row>
    <row r="15" spans="1:8" ht="33.75">
      <c r="A15" s="13" t="s">
        <v>558</v>
      </c>
      <c r="B15" s="24" t="s">
        <v>574</v>
      </c>
      <c r="C15" s="3"/>
      <c r="D15" s="10" t="s">
        <v>539</v>
      </c>
      <c r="E15" s="5">
        <v>250</v>
      </c>
      <c r="F15" s="6"/>
      <c r="G15" s="8"/>
      <c r="H15" s="7"/>
    </row>
    <row r="16" spans="1:8" ht="34.5" customHeight="1">
      <c r="A16" s="13" t="s">
        <v>560</v>
      </c>
      <c r="B16" s="24" t="s">
        <v>420</v>
      </c>
      <c r="C16" s="3"/>
      <c r="D16" s="10" t="s">
        <v>539</v>
      </c>
      <c r="E16" s="5">
        <v>1050</v>
      </c>
      <c r="F16" s="6"/>
      <c r="G16" s="8"/>
      <c r="H16" s="7"/>
    </row>
    <row r="17" spans="1:8" ht="12.75">
      <c r="A17" s="13" t="s">
        <v>562</v>
      </c>
      <c r="B17" s="24" t="s">
        <v>29</v>
      </c>
      <c r="C17" s="3"/>
      <c r="D17" s="10" t="s">
        <v>551</v>
      </c>
      <c r="E17" s="5">
        <v>160</v>
      </c>
      <c r="F17" s="6"/>
      <c r="G17" s="8"/>
      <c r="H17" s="7"/>
    </row>
    <row r="18" spans="1:8" ht="12.75">
      <c r="A18" s="13" t="s">
        <v>564</v>
      </c>
      <c r="B18" s="23" t="s">
        <v>30</v>
      </c>
      <c r="C18" s="11"/>
      <c r="D18" s="4" t="s">
        <v>539</v>
      </c>
      <c r="E18" s="12">
        <v>25</v>
      </c>
      <c r="F18" s="6"/>
      <c r="G18" s="8"/>
      <c r="H18" s="7"/>
    </row>
    <row r="19" spans="1:8" ht="22.5">
      <c r="A19" s="13" t="s">
        <v>566</v>
      </c>
      <c r="B19" s="23" t="s">
        <v>478</v>
      </c>
      <c r="C19" s="11"/>
      <c r="D19" s="4" t="s">
        <v>539</v>
      </c>
      <c r="E19" s="12">
        <v>170</v>
      </c>
      <c r="F19" s="6"/>
      <c r="G19" s="8"/>
      <c r="H19" s="7"/>
    </row>
    <row r="20" spans="1:8" ht="22.5">
      <c r="A20" s="13" t="s">
        <v>567</v>
      </c>
      <c r="B20" s="23" t="s">
        <v>479</v>
      </c>
      <c r="C20" s="3"/>
      <c r="D20" s="10" t="s">
        <v>551</v>
      </c>
      <c r="E20" s="5">
        <v>170</v>
      </c>
      <c r="F20" s="6"/>
      <c r="G20" s="8"/>
      <c r="H20" s="7"/>
    </row>
    <row r="21" spans="1:8" ht="22.5">
      <c r="A21" s="13" t="s">
        <v>568</v>
      </c>
      <c r="B21" s="24" t="s">
        <v>480</v>
      </c>
      <c r="C21" s="3"/>
      <c r="D21" s="10" t="s">
        <v>539</v>
      </c>
      <c r="E21" s="5">
        <v>180</v>
      </c>
      <c r="F21" s="6"/>
      <c r="G21" s="8"/>
      <c r="H21" s="7"/>
    </row>
    <row r="22" spans="1:8" ht="12.75">
      <c r="A22" s="13" t="s">
        <v>569</v>
      </c>
      <c r="B22" s="23" t="s">
        <v>31</v>
      </c>
      <c r="C22" s="11"/>
      <c r="D22" s="4" t="s">
        <v>539</v>
      </c>
      <c r="E22" s="12">
        <v>20</v>
      </c>
      <c r="F22" s="6"/>
      <c r="G22" s="8"/>
      <c r="H22" s="7"/>
    </row>
    <row r="23" spans="1:8" ht="12.75">
      <c r="A23" s="13" t="s">
        <v>570</v>
      </c>
      <c r="B23" s="24" t="s">
        <v>32</v>
      </c>
      <c r="C23" s="3"/>
      <c r="D23" s="10" t="s">
        <v>539</v>
      </c>
      <c r="E23" s="5">
        <v>15</v>
      </c>
      <c r="F23" s="6"/>
      <c r="G23" s="8"/>
      <c r="H23" s="7"/>
    </row>
    <row r="24" spans="1:8" ht="12.75">
      <c r="A24" s="13" t="s">
        <v>571</v>
      </c>
      <c r="B24" s="24" t="s">
        <v>477</v>
      </c>
      <c r="C24" s="3"/>
      <c r="D24" s="10" t="s">
        <v>539</v>
      </c>
      <c r="E24" s="5">
        <v>6</v>
      </c>
      <c r="F24" s="6"/>
      <c r="G24" s="8"/>
      <c r="H24" s="7"/>
    </row>
    <row r="25" spans="1:8" ht="12.75">
      <c r="A25" s="13" t="s">
        <v>582</v>
      </c>
      <c r="B25" s="24" t="s">
        <v>33</v>
      </c>
      <c r="C25" s="3"/>
      <c r="D25" s="10" t="s">
        <v>539</v>
      </c>
      <c r="E25" s="5">
        <v>6</v>
      </c>
      <c r="F25" s="6"/>
      <c r="G25" s="8"/>
      <c r="H25" s="7"/>
    </row>
    <row r="26" spans="1:8" ht="33.75">
      <c r="A26" s="13" t="s">
        <v>583</v>
      </c>
      <c r="B26" s="24" t="s">
        <v>71</v>
      </c>
      <c r="C26" s="20"/>
      <c r="D26" s="10" t="s">
        <v>539</v>
      </c>
      <c r="E26" s="5">
        <v>5</v>
      </c>
      <c r="F26" s="6"/>
      <c r="G26" s="8"/>
      <c r="H26" s="7"/>
    </row>
    <row r="27" spans="1:8" ht="12.75">
      <c r="A27" s="13" t="s">
        <v>585</v>
      </c>
      <c r="B27" s="24" t="s">
        <v>38</v>
      </c>
      <c r="C27" s="20"/>
      <c r="D27" s="10" t="s">
        <v>539</v>
      </c>
      <c r="E27" s="5">
        <v>20</v>
      </c>
      <c r="F27" s="6"/>
      <c r="G27" s="8"/>
      <c r="H27" s="7"/>
    </row>
    <row r="28" spans="1:8" ht="22.5">
      <c r="A28" s="13" t="s">
        <v>587</v>
      </c>
      <c r="B28" s="24" t="s">
        <v>491</v>
      </c>
      <c r="C28" s="22"/>
      <c r="D28" s="10" t="s">
        <v>539</v>
      </c>
      <c r="E28" s="5">
        <v>10</v>
      </c>
      <c r="F28" s="6"/>
      <c r="G28" s="8"/>
      <c r="H28" s="7"/>
    </row>
    <row r="29" spans="1:8" ht="22.5">
      <c r="A29" s="13" t="s">
        <v>588</v>
      </c>
      <c r="B29" s="23" t="s">
        <v>300</v>
      </c>
      <c r="C29" s="77"/>
      <c r="D29" s="4" t="s">
        <v>551</v>
      </c>
      <c r="E29" s="12">
        <v>3</v>
      </c>
      <c r="F29" s="6"/>
      <c r="G29" s="8"/>
      <c r="H29" s="7"/>
    </row>
    <row r="30" spans="1:8" ht="15.75" customHeight="1">
      <c r="A30" s="13" t="s">
        <v>589</v>
      </c>
      <c r="B30" s="24" t="s">
        <v>36</v>
      </c>
      <c r="C30" s="77"/>
      <c r="D30" s="10" t="s">
        <v>539</v>
      </c>
      <c r="E30" s="5">
        <v>5</v>
      </c>
      <c r="F30" s="6"/>
      <c r="G30" s="8"/>
      <c r="H30" s="7"/>
    </row>
    <row r="31" spans="1:8" ht="22.5">
      <c r="A31" s="13" t="s">
        <v>590</v>
      </c>
      <c r="B31" s="24" t="s">
        <v>194</v>
      </c>
      <c r="C31" s="77"/>
      <c r="D31" s="10" t="s">
        <v>551</v>
      </c>
      <c r="E31" s="5">
        <v>100</v>
      </c>
      <c r="F31" s="6"/>
      <c r="G31" s="8"/>
      <c r="H31" s="7"/>
    </row>
    <row r="32" spans="1:8" ht="12.75">
      <c r="A32" s="13" t="s">
        <v>592</v>
      </c>
      <c r="B32" s="24" t="s">
        <v>205</v>
      </c>
      <c r="C32" s="20"/>
      <c r="D32" s="10" t="s">
        <v>551</v>
      </c>
      <c r="E32" s="5">
        <v>15</v>
      </c>
      <c r="F32" s="6"/>
      <c r="G32" s="8"/>
      <c r="H32" s="7"/>
    </row>
    <row r="33" spans="1:8" ht="22.5">
      <c r="A33" s="13" t="s">
        <v>600</v>
      </c>
      <c r="B33" s="24" t="s">
        <v>195</v>
      </c>
      <c r="C33" s="77"/>
      <c r="D33" s="10" t="s">
        <v>551</v>
      </c>
      <c r="E33" s="5">
        <v>75</v>
      </c>
      <c r="F33" s="6"/>
      <c r="G33" s="8"/>
      <c r="H33" s="7"/>
    </row>
    <row r="34" spans="1:8" ht="71.25" customHeight="1">
      <c r="A34" s="13" t="s">
        <v>602</v>
      </c>
      <c r="B34" s="24" t="s">
        <v>7</v>
      </c>
      <c r="C34" s="77"/>
      <c r="D34" s="10" t="s">
        <v>551</v>
      </c>
      <c r="E34" s="5">
        <v>8</v>
      </c>
      <c r="F34" s="6"/>
      <c r="G34" s="8"/>
      <c r="H34" s="7"/>
    </row>
    <row r="35" spans="1:8" ht="61.5" customHeight="1">
      <c r="A35" s="13" t="s">
        <v>604</v>
      </c>
      <c r="B35" s="24" t="s">
        <v>463</v>
      </c>
      <c r="C35" s="77"/>
      <c r="D35" s="10" t="s">
        <v>551</v>
      </c>
      <c r="E35" s="5">
        <v>90</v>
      </c>
      <c r="F35" s="6"/>
      <c r="G35" s="8"/>
      <c r="H35" s="7"/>
    </row>
    <row r="36" spans="1:8" ht="67.5">
      <c r="A36" s="13" t="s">
        <v>606</v>
      </c>
      <c r="B36" s="24" t="s">
        <v>464</v>
      </c>
      <c r="C36" s="77"/>
      <c r="D36" s="10"/>
      <c r="E36" s="5">
        <v>8</v>
      </c>
      <c r="F36" s="6"/>
      <c r="G36" s="8"/>
      <c r="H36" s="7"/>
    </row>
    <row r="37" spans="1:8" ht="56.25">
      <c r="A37" s="13" t="s">
        <v>608</v>
      </c>
      <c r="B37" s="24" t="s">
        <v>465</v>
      </c>
      <c r="C37" s="77"/>
      <c r="D37" s="10" t="s">
        <v>551</v>
      </c>
      <c r="E37" s="5">
        <v>200</v>
      </c>
      <c r="F37" s="6"/>
      <c r="G37" s="8"/>
      <c r="H37" s="7"/>
    </row>
    <row r="38" spans="1:8" ht="22.5">
      <c r="A38" s="13" t="s">
        <v>739</v>
      </c>
      <c r="B38" s="24" t="s">
        <v>419</v>
      </c>
      <c r="C38" s="77"/>
      <c r="D38" s="10" t="s">
        <v>551</v>
      </c>
      <c r="E38" s="5">
        <v>50</v>
      </c>
      <c r="F38" s="6"/>
      <c r="G38" s="8"/>
      <c r="H38" s="7"/>
    </row>
    <row r="39" spans="1:8" ht="12.75">
      <c r="A39" s="13" t="s">
        <v>740</v>
      </c>
      <c r="B39" s="24" t="s">
        <v>421</v>
      </c>
      <c r="C39" s="77"/>
      <c r="D39" s="10" t="s">
        <v>551</v>
      </c>
      <c r="E39" s="5">
        <v>10</v>
      </c>
      <c r="F39" s="6"/>
      <c r="G39" s="8"/>
      <c r="H39" s="7"/>
    </row>
    <row r="40" spans="1:8" ht="12.75">
      <c r="A40" s="13" t="s">
        <v>742</v>
      </c>
      <c r="B40" s="24" t="s">
        <v>422</v>
      </c>
      <c r="C40" s="77"/>
      <c r="D40" s="10" t="s">
        <v>551</v>
      </c>
      <c r="E40" s="5">
        <v>6</v>
      </c>
      <c r="F40" s="6"/>
      <c r="G40" s="8"/>
      <c r="H40" s="7"/>
    </row>
    <row r="41" spans="1:8" ht="12.75">
      <c r="A41" s="13" t="s">
        <v>744</v>
      </c>
      <c r="B41" s="24" t="s">
        <v>336</v>
      </c>
      <c r="C41" s="24"/>
      <c r="D41" s="5" t="s">
        <v>551</v>
      </c>
      <c r="E41" s="5">
        <v>40</v>
      </c>
      <c r="F41" s="6"/>
      <c r="G41" s="8"/>
      <c r="H41" s="7"/>
    </row>
    <row r="42" spans="1:8" ht="12.75">
      <c r="A42" s="13" t="s">
        <v>745</v>
      </c>
      <c r="B42" s="46" t="s">
        <v>698</v>
      </c>
      <c r="C42" s="47"/>
      <c r="D42" s="48" t="s">
        <v>539</v>
      </c>
      <c r="E42" s="48">
        <v>60</v>
      </c>
      <c r="F42" s="6"/>
      <c r="G42" s="8"/>
      <c r="H42" s="7"/>
    </row>
    <row r="43" spans="1:8" ht="12.75">
      <c r="A43" s="13" t="s">
        <v>746</v>
      </c>
      <c r="B43" s="46" t="s">
        <v>699</v>
      </c>
      <c r="C43" s="47"/>
      <c r="D43" s="48" t="s">
        <v>539</v>
      </c>
      <c r="E43" s="48">
        <v>12</v>
      </c>
      <c r="F43" s="6"/>
      <c r="G43" s="8"/>
      <c r="H43" s="7"/>
    </row>
    <row r="44" spans="1:8" ht="33" customHeight="1">
      <c r="A44" s="13" t="s">
        <v>748</v>
      </c>
      <c r="B44" s="54" t="s">
        <v>441</v>
      </c>
      <c r="C44" s="47"/>
      <c r="D44" s="48" t="s">
        <v>539</v>
      </c>
      <c r="E44" s="48">
        <v>300</v>
      </c>
      <c r="F44" s="6"/>
      <c r="G44" s="8"/>
      <c r="H44" s="7"/>
    </row>
    <row r="45" spans="1:8" ht="12.75">
      <c r="A45" s="13" t="s">
        <v>749</v>
      </c>
      <c r="B45" s="54" t="s">
        <v>363</v>
      </c>
      <c r="C45" s="47"/>
      <c r="D45" s="48" t="s">
        <v>551</v>
      </c>
      <c r="E45" s="48">
        <v>8</v>
      </c>
      <c r="F45" s="6"/>
      <c r="G45" s="8"/>
      <c r="H45" s="7"/>
    </row>
    <row r="46" spans="1:8" ht="45">
      <c r="A46" s="13" t="s">
        <v>751</v>
      </c>
      <c r="B46" s="98" t="s">
        <v>335</v>
      </c>
      <c r="C46" s="2"/>
      <c r="D46" s="4" t="s">
        <v>711</v>
      </c>
      <c r="E46" s="4">
        <v>80</v>
      </c>
      <c r="F46" s="6"/>
      <c r="G46" s="8"/>
      <c r="H46" s="7"/>
    </row>
    <row r="47" spans="1:8" ht="12.75">
      <c r="A47" s="13" t="s">
        <v>753</v>
      </c>
      <c r="B47" s="98" t="s">
        <v>776</v>
      </c>
      <c r="C47" s="20"/>
      <c r="D47" s="4" t="s">
        <v>551</v>
      </c>
      <c r="E47" s="4">
        <v>90</v>
      </c>
      <c r="F47" s="6"/>
      <c r="G47" s="8"/>
      <c r="H47" s="7"/>
    </row>
    <row r="48" spans="1:8" ht="22.5">
      <c r="A48" s="13" t="s">
        <v>755</v>
      </c>
      <c r="B48" s="98" t="s">
        <v>136</v>
      </c>
      <c r="C48" s="20"/>
      <c r="D48" s="4" t="s">
        <v>551</v>
      </c>
      <c r="E48" s="4">
        <v>12</v>
      </c>
      <c r="F48" s="6"/>
      <c r="G48" s="8"/>
      <c r="H48" s="7"/>
    </row>
    <row r="49" spans="1:8" ht="12.75">
      <c r="A49" s="13" t="s">
        <v>756</v>
      </c>
      <c r="B49" s="98" t="s">
        <v>777</v>
      </c>
      <c r="C49" s="20"/>
      <c r="D49" s="4" t="s">
        <v>551</v>
      </c>
      <c r="E49" s="4">
        <v>160</v>
      </c>
      <c r="F49" s="6"/>
      <c r="G49" s="8"/>
      <c r="H49" s="7"/>
    </row>
    <row r="50" spans="1:8" ht="12.75">
      <c r="A50" s="13" t="s">
        <v>757</v>
      </c>
      <c r="B50" s="98" t="s">
        <v>530</v>
      </c>
      <c r="C50" s="20"/>
      <c r="D50" s="4" t="s">
        <v>551</v>
      </c>
      <c r="E50" s="4">
        <v>200</v>
      </c>
      <c r="F50" s="6"/>
      <c r="G50" s="8"/>
      <c r="H50" s="7"/>
    </row>
    <row r="51" spans="1:8" ht="12.75">
      <c r="A51" s="13" t="s">
        <v>758</v>
      </c>
      <c r="B51" s="98" t="s">
        <v>0</v>
      </c>
      <c r="C51" s="20"/>
      <c r="D51" s="4" t="s">
        <v>551</v>
      </c>
      <c r="E51" s="4">
        <v>400</v>
      </c>
      <c r="F51" s="6"/>
      <c r="G51" s="8"/>
      <c r="H51" s="7"/>
    </row>
    <row r="52" spans="1:8" ht="12.75">
      <c r="A52" s="13" t="s">
        <v>759</v>
      </c>
      <c r="B52" s="5" t="s">
        <v>248</v>
      </c>
      <c r="C52" s="3"/>
      <c r="D52" s="5" t="s">
        <v>539</v>
      </c>
      <c r="E52" s="5">
        <v>10</v>
      </c>
      <c r="F52" s="6"/>
      <c r="G52" s="8"/>
      <c r="H52" s="7"/>
    </row>
    <row r="53" spans="1:8" ht="12.75">
      <c r="A53" s="13" t="s">
        <v>761</v>
      </c>
      <c r="B53" s="29" t="s">
        <v>137</v>
      </c>
      <c r="C53" s="3"/>
      <c r="D53" s="5" t="s">
        <v>551</v>
      </c>
      <c r="E53" s="5">
        <v>10</v>
      </c>
      <c r="F53" s="6"/>
      <c r="G53" s="8"/>
      <c r="H53" s="7"/>
    </row>
    <row r="54" spans="1:8" ht="22.5">
      <c r="A54" s="13" t="s">
        <v>762</v>
      </c>
      <c r="B54" s="29" t="s">
        <v>135</v>
      </c>
      <c r="C54" s="3"/>
      <c r="D54" s="5" t="s">
        <v>551</v>
      </c>
      <c r="E54" s="5">
        <v>15</v>
      </c>
      <c r="F54" s="6"/>
      <c r="G54" s="8"/>
      <c r="H54" s="7"/>
    </row>
    <row r="55" spans="1:8" ht="33.75">
      <c r="A55" s="13" t="s">
        <v>763</v>
      </c>
      <c r="B55" s="29" t="s">
        <v>148</v>
      </c>
      <c r="C55" s="3"/>
      <c r="D55" s="5" t="s">
        <v>551</v>
      </c>
      <c r="E55" s="5">
        <v>3</v>
      </c>
      <c r="F55" s="6"/>
      <c r="G55" s="8"/>
      <c r="H55" s="7"/>
    </row>
    <row r="56" spans="1:8" ht="12.75">
      <c r="A56" s="13" t="s">
        <v>764</v>
      </c>
      <c r="B56" s="85" t="s">
        <v>37</v>
      </c>
      <c r="C56" s="77"/>
      <c r="D56" s="10" t="s">
        <v>551</v>
      </c>
      <c r="E56" s="5">
        <v>20</v>
      </c>
      <c r="F56" s="6"/>
      <c r="G56" s="8"/>
      <c r="H56" s="7"/>
    </row>
    <row r="57" spans="1:8" ht="12.75">
      <c r="A57" s="14"/>
      <c r="B57" s="84"/>
      <c r="C57" s="14"/>
      <c r="D57" s="14"/>
      <c r="E57" s="14"/>
      <c r="G57" s="14"/>
      <c r="H57" s="18">
        <f>SUM(H5:H56)</f>
        <v>0</v>
      </c>
    </row>
    <row r="60" ht="24.75" customHeight="1">
      <c r="B60" t="s">
        <v>442</v>
      </c>
    </row>
    <row r="62" ht="12.75">
      <c r="B62" s="80"/>
    </row>
    <row r="63" spans="7:8" ht="12.75">
      <c r="G63" s="126" t="s">
        <v>470</v>
      </c>
      <c r="H63" s="126"/>
    </row>
  </sheetData>
  <sheetProtection/>
  <mergeCells count="1">
    <mergeCell ref="G63:H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3.75390625" style="0" customWidth="1"/>
    <col min="3" max="3" width="14.125" style="0" customWidth="1"/>
    <col min="4" max="5" width="6.75390625" style="0" customWidth="1"/>
    <col min="6" max="6" width="12.00390625" style="0" customWidth="1"/>
    <col min="7" max="7" width="10.00390625" style="0" customWidth="1"/>
  </cols>
  <sheetData>
    <row r="1" spans="1:6" ht="12.75">
      <c r="A1" t="s">
        <v>533</v>
      </c>
      <c r="F1" t="s">
        <v>40</v>
      </c>
    </row>
    <row r="2" ht="12.75">
      <c r="F2" t="s">
        <v>809</v>
      </c>
    </row>
    <row r="3" spans="1:8" ht="52.5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22.5">
      <c r="A5" s="13" t="s">
        <v>537</v>
      </c>
      <c r="B5" s="23" t="s">
        <v>41</v>
      </c>
      <c r="C5" s="3"/>
      <c r="D5" s="4" t="s">
        <v>551</v>
      </c>
      <c r="E5" s="5">
        <v>25</v>
      </c>
      <c r="F5" s="6"/>
      <c r="G5" s="8"/>
      <c r="H5" s="7"/>
    </row>
    <row r="6" spans="1:8" ht="12.75">
      <c r="A6" s="13" t="s">
        <v>540</v>
      </c>
      <c r="B6" s="24" t="s">
        <v>42</v>
      </c>
      <c r="C6" s="3"/>
      <c r="D6" s="10" t="s">
        <v>539</v>
      </c>
      <c r="E6" s="5">
        <v>25</v>
      </c>
      <c r="F6" s="6"/>
      <c r="G6" s="8"/>
      <c r="H6" s="7"/>
    </row>
    <row r="7" spans="1:8" ht="12.75">
      <c r="A7" s="13" t="s">
        <v>542</v>
      </c>
      <c r="B7" s="24" t="s">
        <v>43</v>
      </c>
      <c r="C7" s="3"/>
      <c r="D7" s="10" t="s">
        <v>539</v>
      </c>
      <c r="E7" s="5">
        <v>8</v>
      </c>
      <c r="F7" s="6"/>
      <c r="G7" s="8"/>
      <c r="H7" s="7"/>
    </row>
    <row r="8" spans="1:8" ht="12.75">
      <c r="A8" s="13" t="s">
        <v>544</v>
      </c>
      <c r="B8" s="24" t="s">
        <v>44</v>
      </c>
      <c r="C8" s="3"/>
      <c r="D8" s="10" t="s">
        <v>539</v>
      </c>
      <c r="E8" s="5">
        <v>100</v>
      </c>
      <c r="F8" s="6"/>
      <c r="G8" s="8"/>
      <c r="H8" s="7"/>
    </row>
    <row r="9" spans="1:8" ht="12.75" customHeight="1">
      <c r="A9" s="13" t="s">
        <v>546</v>
      </c>
      <c r="B9" s="24" t="s">
        <v>492</v>
      </c>
      <c r="C9" s="3"/>
      <c r="D9" s="10" t="s">
        <v>539</v>
      </c>
      <c r="E9" s="5">
        <v>350</v>
      </c>
      <c r="F9" s="6"/>
      <c r="G9" s="8"/>
      <c r="H9" s="7"/>
    </row>
    <row r="10" spans="1:8" ht="15" customHeight="1">
      <c r="A10" s="13" t="s">
        <v>548</v>
      </c>
      <c r="B10" s="24" t="s">
        <v>45</v>
      </c>
      <c r="C10" s="3"/>
      <c r="D10" s="10" t="s">
        <v>551</v>
      </c>
      <c r="E10" s="5">
        <v>6</v>
      </c>
      <c r="F10" s="6"/>
      <c r="G10" s="8"/>
      <c r="H10" s="7"/>
    </row>
    <row r="11" spans="1:8" ht="12.75">
      <c r="A11" s="13" t="s">
        <v>549</v>
      </c>
      <c r="B11" s="24" t="s">
        <v>46</v>
      </c>
      <c r="C11" s="3"/>
      <c r="D11" s="10" t="s">
        <v>539</v>
      </c>
      <c r="E11" s="5">
        <v>10</v>
      </c>
      <c r="F11" s="6"/>
      <c r="G11" s="8"/>
      <c r="H11" s="7"/>
    </row>
    <row r="12" spans="1:8" ht="22.5">
      <c r="A12" s="13" t="s">
        <v>552</v>
      </c>
      <c r="B12" s="24" t="s">
        <v>50</v>
      </c>
      <c r="C12" s="3"/>
      <c r="D12" s="10" t="s">
        <v>551</v>
      </c>
      <c r="E12" s="5">
        <v>5</v>
      </c>
      <c r="F12" s="6"/>
      <c r="G12" s="8"/>
      <c r="H12" s="7"/>
    </row>
    <row r="13" spans="1:8" ht="21.75" customHeight="1">
      <c r="A13" s="13" t="s">
        <v>554</v>
      </c>
      <c r="B13" s="24" t="s">
        <v>525</v>
      </c>
      <c r="C13" s="3"/>
      <c r="D13" s="10" t="s">
        <v>539</v>
      </c>
      <c r="E13" s="5">
        <v>2</v>
      </c>
      <c r="F13" s="6"/>
      <c r="G13" s="8"/>
      <c r="H13" s="7"/>
    </row>
    <row r="14" spans="1:8" ht="15.75" customHeight="1">
      <c r="A14" s="13" t="s">
        <v>556</v>
      </c>
      <c r="B14" s="24" t="s">
        <v>51</v>
      </c>
      <c r="C14" s="3"/>
      <c r="D14" s="10" t="s">
        <v>539</v>
      </c>
      <c r="E14" s="5">
        <v>120</v>
      </c>
      <c r="F14" s="6"/>
      <c r="G14" s="8"/>
      <c r="H14" s="7"/>
    </row>
    <row r="15" spans="1:8" ht="12.75">
      <c r="A15" s="13" t="s">
        <v>558</v>
      </c>
      <c r="B15" s="23" t="s">
        <v>52</v>
      </c>
      <c r="C15" s="11"/>
      <c r="D15" s="4" t="s">
        <v>551</v>
      </c>
      <c r="E15" s="12">
        <v>20</v>
      </c>
      <c r="F15" s="6"/>
      <c r="G15" s="8"/>
      <c r="H15" s="7"/>
    </row>
    <row r="16" spans="1:8" ht="12.75">
      <c r="A16" s="13" t="s">
        <v>560</v>
      </c>
      <c r="B16" s="24" t="s">
        <v>72</v>
      </c>
      <c r="C16" s="3"/>
      <c r="D16" s="10" t="s">
        <v>551</v>
      </c>
      <c r="E16" s="5">
        <v>15</v>
      </c>
      <c r="F16" s="6"/>
      <c r="G16" s="8"/>
      <c r="H16" s="7"/>
    </row>
    <row r="17" spans="1:8" ht="12.75">
      <c r="A17" s="13" t="s">
        <v>562</v>
      </c>
      <c r="B17" s="24" t="s">
        <v>73</v>
      </c>
      <c r="C17" s="3"/>
      <c r="D17" s="10" t="s">
        <v>539</v>
      </c>
      <c r="E17" s="5">
        <v>3</v>
      </c>
      <c r="F17" s="6"/>
      <c r="G17" s="8"/>
      <c r="H17" s="7"/>
    </row>
    <row r="18" spans="1:8" ht="12.75">
      <c r="A18" s="13" t="s">
        <v>564</v>
      </c>
      <c r="B18" s="24" t="s">
        <v>74</v>
      </c>
      <c r="C18" s="3"/>
      <c r="D18" s="10" t="s">
        <v>539</v>
      </c>
      <c r="E18" s="5">
        <v>4</v>
      </c>
      <c r="F18" s="6"/>
      <c r="G18" s="8"/>
      <c r="H18" s="7"/>
    </row>
    <row r="19" spans="1:8" ht="12.75">
      <c r="A19" s="13" t="s">
        <v>566</v>
      </c>
      <c r="B19" s="24" t="s">
        <v>75</v>
      </c>
      <c r="C19" s="3"/>
      <c r="D19" s="10" t="s">
        <v>551</v>
      </c>
      <c r="E19" s="5">
        <v>15</v>
      </c>
      <c r="F19" s="6"/>
      <c r="G19" s="8"/>
      <c r="H19" s="7"/>
    </row>
    <row r="20" spans="1:8" ht="22.5">
      <c r="A20" s="13" t="s">
        <v>567</v>
      </c>
      <c r="B20" s="24" t="s">
        <v>482</v>
      </c>
      <c r="C20" s="3"/>
      <c r="D20" s="10" t="s">
        <v>539</v>
      </c>
      <c r="E20" s="5">
        <v>10</v>
      </c>
      <c r="F20" s="6"/>
      <c r="G20" s="8"/>
      <c r="H20" s="7"/>
    </row>
    <row r="21" spans="1:8" ht="15" customHeight="1">
      <c r="A21" s="13" t="s">
        <v>568</v>
      </c>
      <c r="B21" s="24" t="s">
        <v>481</v>
      </c>
      <c r="C21" s="3"/>
      <c r="D21" s="10" t="s">
        <v>539</v>
      </c>
      <c r="E21" s="5">
        <v>15</v>
      </c>
      <c r="F21" s="6"/>
      <c r="G21" s="8"/>
      <c r="H21" s="7"/>
    </row>
    <row r="22" spans="1:8" ht="12.75">
      <c r="A22" s="13" t="s">
        <v>569</v>
      </c>
      <c r="B22" s="24" t="s">
        <v>76</v>
      </c>
      <c r="C22" s="3"/>
      <c r="D22" s="10" t="s">
        <v>539</v>
      </c>
      <c r="E22" s="5">
        <v>10</v>
      </c>
      <c r="F22" s="6"/>
      <c r="G22" s="8"/>
      <c r="H22" s="7"/>
    </row>
    <row r="23" spans="1:8" ht="12.75">
      <c r="A23" s="13" t="s">
        <v>570</v>
      </c>
      <c r="B23" s="24" t="s">
        <v>77</v>
      </c>
      <c r="C23" s="3"/>
      <c r="D23" s="10" t="s">
        <v>539</v>
      </c>
      <c r="E23" s="5">
        <v>7</v>
      </c>
      <c r="F23" s="6"/>
      <c r="G23" s="8"/>
      <c r="H23" s="7"/>
    </row>
    <row r="24" spans="1:8" ht="22.5">
      <c r="A24" s="13" t="s">
        <v>571</v>
      </c>
      <c r="B24" s="24" t="s">
        <v>522</v>
      </c>
      <c r="C24" s="3"/>
      <c r="D24" s="10" t="s">
        <v>539</v>
      </c>
      <c r="E24" s="5">
        <v>10</v>
      </c>
      <c r="F24" s="6"/>
      <c r="G24" s="8"/>
      <c r="H24" s="7"/>
    </row>
    <row r="25" spans="1:8" ht="21" customHeight="1">
      <c r="A25" s="13" t="s">
        <v>582</v>
      </c>
      <c r="B25" s="24" t="s">
        <v>523</v>
      </c>
      <c r="C25" s="3"/>
      <c r="D25" s="10" t="s">
        <v>539</v>
      </c>
      <c r="E25" s="5">
        <v>8</v>
      </c>
      <c r="F25" s="6"/>
      <c r="G25" s="8"/>
      <c r="H25" s="7"/>
    </row>
    <row r="26" spans="1:8" ht="23.25" customHeight="1">
      <c r="A26" s="13" t="s">
        <v>583</v>
      </c>
      <c r="B26" s="24" t="s">
        <v>524</v>
      </c>
      <c r="C26" s="3"/>
      <c r="D26" s="10" t="s">
        <v>551</v>
      </c>
      <c r="E26" s="5">
        <v>8</v>
      </c>
      <c r="F26" s="6"/>
      <c r="G26" s="8"/>
      <c r="H26" s="7"/>
    </row>
    <row r="27" spans="1:8" ht="24" customHeight="1">
      <c r="A27" s="13" t="s">
        <v>585</v>
      </c>
      <c r="B27" s="24" t="s">
        <v>484</v>
      </c>
      <c r="C27" s="3"/>
      <c r="D27" s="10" t="s">
        <v>539</v>
      </c>
      <c r="E27" s="5">
        <v>10</v>
      </c>
      <c r="F27" s="6"/>
      <c r="G27" s="8"/>
      <c r="H27" s="7"/>
    </row>
    <row r="28" spans="1:8" ht="13.5" customHeight="1">
      <c r="A28" s="13" t="s">
        <v>587</v>
      </c>
      <c r="B28" s="24" t="s">
        <v>78</v>
      </c>
      <c r="C28" s="3"/>
      <c r="D28" s="10" t="s">
        <v>539</v>
      </c>
      <c r="E28" s="5">
        <v>35</v>
      </c>
      <c r="F28" s="6"/>
      <c r="G28" s="8"/>
      <c r="H28" s="7"/>
    </row>
    <row r="29" spans="1:8" ht="12.75">
      <c r="A29" s="13" t="s">
        <v>588</v>
      </c>
      <c r="B29" s="24" t="s">
        <v>483</v>
      </c>
      <c r="C29" s="3"/>
      <c r="D29" s="10" t="s">
        <v>551</v>
      </c>
      <c r="E29" s="5">
        <v>120</v>
      </c>
      <c r="F29" s="6"/>
      <c r="G29" s="8"/>
      <c r="H29" s="7"/>
    </row>
    <row r="30" spans="1:8" ht="12.75">
      <c r="A30" s="13" t="s">
        <v>589</v>
      </c>
      <c r="B30" s="23" t="s">
        <v>210</v>
      </c>
      <c r="C30" s="11"/>
      <c r="D30" s="4" t="s">
        <v>539</v>
      </c>
      <c r="E30" s="12">
        <v>120</v>
      </c>
      <c r="F30" s="6"/>
      <c r="G30" s="8"/>
      <c r="H30" s="7"/>
    </row>
    <row r="31" spans="1:8" ht="22.5">
      <c r="A31" s="13" t="s">
        <v>590</v>
      </c>
      <c r="B31" s="23" t="s">
        <v>328</v>
      </c>
      <c r="C31" s="11"/>
      <c r="D31" s="4" t="s">
        <v>539</v>
      </c>
      <c r="E31" s="12">
        <v>160</v>
      </c>
      <c r="F31" s="6"/>
      <c r="G31" s="8"/>
      <c r="H31" s="7"/>
    </row>
    <row r="32" spans="1:8" ht="22.5">
      <c r="A32" s="13" t="s">
        <v>592</v>
      </c>
      <c r="B32" s="24" t="s">
        <v>79</v>
      </c>
      <c r="C32" s="3"/>
      <c r="D32" s="10" t="s">
        <v>10</v>
      </c>
      <c r="E32" s="5">
        <v>3</v>
      </c>
      <c r="F32" s="6"/>
      <c r="G32" s="8"/>
      <c r="H32" s="7"/>
    </row>
    <row r="33" spans="1:8" ht="22.5">
      <c r="A33" s="13" t="s">
        <v>600</v>
      </c>
      <c r="B33" s="24" t="s">
        <v>80</v>
      </c>
      <c r="C33" s="20"/>
      <c r="D33" s="10" t="s">
        <v>539</v>
      </c>
      <c r="E33" s="5">
        <v>35</v>
      </c>
      <c r="F33" s="6"/>
      <c r="G33" s="8"/>
      <c r="H33" s="7"/>
    </row>
    <row r="34" spans="1:8" ht="24" customHeight="1">
      <c r="A34" s="13" t="s">
        <v>602</v>
      </c>
      <c r="B34" s="24" t="s">
        <v>333</v>
      </c>
      <c r="C34" s="20"/>
      <c r="D34" s="10" t="s">
        <v>539</v>
      </c>
      <c r="E34" s="5">
        <v>40</v>
      </c>
      <c r="F34" s="6"/>
      <c r="G34" s="8"/>
      <c r="H34" s="7"/>
    </row>
    <row r="35" spans="1:8" ht="22.5">
      <c r="A35" s="13" t="s">
        <v>604</v>
      </c>
      <c r="B35" s="24" t="s">
        <v>83</v>
      </c>
      <c r="C35" s="77"/>
      <c r="D35" s="10" t="s">
        <v>539</v>
      </c>
      <c r="E35" s="5">
        <v>30</v>
      </c>
      <c r="F35" s="6"/>
      <c r="G35" s="8"/>
      <c r="H35" s="7"/>
    </row>
    <row r="36" spans="1:8" ht="22.5" customHeight="1">
      <c r="A36" s="13" t="s">
        <v>606</v>
      </c>
      <c r="B36" s="24" t="s">
        <v>39</v>
      </c>
      <c r="C36" s="77"/>
      <c r="D36" s="10" t="s">
        <v>551</v>
      </c>
      <c r="E36" s="5">
        <v>15</v>
      </c>
      <c r="F36" s="6"/>
      <c r="G36" s="8"/>
      <c r="H36" s="7"/>
    </row>
    <row r="37" spans="1:8" ht="24" customHeight="1">
      <c r="A37" s="13" t="s">
        <v>608</v>
      </c>
      <c r="B37" s="24" t="s">
        <v>311</v>
      </c>
      <c r="C37" s="78"/>
      <c r="D37" s="10" t="s">
        <v>539</v>
      </c>
      <c r="E37" s="5">
        <v>55</v>
      </c>
      <c r="F37" s="6"/>
      <c r="G37" s="8"/>
      <c r="H37" s="7"/>
    </row>
    <row r="38" spans="1:8" ht="12.75">
      <c r="A38" s="13" t="s">
        <v>739</v>
      </c>
      <c r="B38" s="24" t="s">
        <v>84</v>
      </c>
      <c r="C38" s="78"/>
      <c r="D38" s="10" t="s">
        <v>551</v>
      </c>
      <c r="E38" s="5">
        <v>3</v>
      </c>
      <c r="F38" s="6"/>
      <c r="G38" s="8"/>
      <c r="H38" s="7"/>
    </row>
    <row r="39" spans="1:8" ht="12.75">
      <c r="A39" s="13" t="s">
        <v>740</v>
      </c>
      <c r="B39" s="24" t="s">
        <v>233</v>
      </c>
      <c r="C39" s="78"/>
      <c r="D39" s="10" t="s">
        <v>551</v>
      </c>
      <c r="E39" s="5">
        <v>100</v>
      </c>
      <c r="F39" s="6"/>
      <c r="G39" s="8"/>
      <c r="H39" s="7"/>
    </row>
    <row r="40" spans="1:8" ht="12.75">
      <c r="A40" s="13" t="s">
        <v>742</v>
      </c>
      <c r="B40" s="24" t="s">
        <v>85</v>
      </c>
      <c r="C40" s="77"/>
      <c r="D40" s="10" t="s">
        <v>551</v>
      </c>
      <c r="E40" s="5">
        <v>20</v>
      </c>
      <c r="F40" s="6"/>
      <c r="G40" s="8"/>
      <c r="H40" s="7"/>
    </row>
    <row r="41" spans="1:8" ht="22.5">
      <c r="A41" s="13" t="s">
        <v>744</v>
      </c>
      <c r="B41" s="23" t="s">
        <v>329</v>
      </c>
      <c r="C41" s="78"/>
      <c r="D41" s="10" t="s">
        <v>551</v>
      </c>
      <c r="E41" s="5">
        <v>4</v>
      </c>
      <c r="F41" s="6"/>
      <c r="G41" s="8"/>
      <c r="H41" s="7"/>
    </row>
    <row r="42" spans="1:8" ht="22.5">
      <c r="A42" s="13" t="s">
        <v>745</v>
      </c>
      <c r="B42" s="24" t="s">
        <v>86</v>
      </c>
      <c r="C42" s="77"/>
      <c r="D42" s="10" t="s">
        <v>551</v>
      </c>
      <c r="E42" s="5">
        <v>3</v>
      </c>
      <c r="F42" s="6"/>
      <c r="G42" s="8"/>
      <c r="H42" s="7"/>
    </row>
    <row r="43" spans="1:8" ht="12.75">
      <c r="A43" s="13" t="s">
        <v>746</v>
      </c>
      <c r="B43" s="24" t="s">
        <v>596</v>
      </c>
      <c r="C43" s="38"/>
      <c r="D43" s="38" t="s">
        <v>551</v>
      </c>
      <c r="E43" s="38">
        <v>60</v>
      </c>
      <c r="F43" s="6"/>
      <c r="G43" s="8"/>
      <c r="H43" s="7"/>
    </row>
    <row r="44" spans="1:8" ht="22.5">
      <c r="A44" s="13" t="s">
        <v>748</v>
      </c>
      <c r="B44" s="24" t="s">
        <v>87</v>
      </c>
      <c r="C44" s="77"/>
      <c r="D44" s="10" t="s">
        <v>551</v>
      </c>
      <c r="E44" s="5">
        <v>2</v>
      </c>
      <c r="F44" s="6"/>
      <c r="G44" s="8"/>
      <c r="H44" s="7"/>
    </row>
    <row r="45" spans="1:8" ht="12.75">
      <c r="A45" s="13" t="s">
        <v>749</v>
      </c>
      <c r="B45" s="24" t="s">
        <v>28</v>
      </c>
      <c r="C45" s="3"/>
      <c r="D45" s="5" t="s">
        <v>539</v>
      </c>
      <c r="E45" s="5">
        <v>40</v>
      </c>
      <c r="F45" s="6"/>
      <c r="G45" s="8"/>
      <c r="H45" s="7"/>
    </row>
    <row r="46" spans="1:8" ht="22.5">
      <c r="A46" s="13" t="s">
        <v>751</v>
      </c>
      <c r="B46" s="23" t="s">
        <v>209</v>
      </c>
      <c r="C46" s="3"/>
      <c r="D46" s="5" t="s">
        <v>551</v>
      </c>
      <c r="E46" s="5">
        <v>200</v>
      </c>
      <c r="F46" s="6"/>
      <c r="G46" s="8"/>
      <c r="H46" s="7"/>
    </row>
    <row r="47" spans="1:8" ht="24" customHeight="1">
      <c r="A47" s="13" t="s">
        <v>753</v>
      </c>
      <c r="B47" s="24" t="s">
        <v>321</v>
      </c>
      <c r="C47" s="3"/>
      <c r="D47" s="5" t="s">
        <v>551</v>
      </c>
      <c r="E47" s="5">
        <v>90</v>
      </c>
      <c r="F47" s="6"/>
      <c r="G47" s="8"/>
      <c r="H47" s="7"/>
    </row>
    <row r="48" spans="1:8" ht="18.75" customHeight="1">
      <c r="A48" s="13" t="s">
        <v>755</v>
      </c>
      <c r="B48" s="24" t="s">
        <v>204</v>
      </c>
      <c r="C48" s="3"/>
      <c r="D48" s="5" t="s">
        <v>551</v>
      </c>
      <c r="E48" s="5">
        <v>80</v>
      </c>
      <c r="F48" s="6"/>
      <c r="G48" s="8"/>
      <c r="H48" s="7"/>
    </row>
    <row r="49" spans="1:8" ht="27.75" customHeight="1">
      <c r="A49" s="13" t="s">
        <v>756</v>
      </c>
      <c r="B49" s="24" t="s">
        <v>144</v>
      </c>
      <c r="C49" s="3"/>
      <c r="D49" s="5" t="s">
        <v>551</v>
      </c>
      <c r="E49" s="5">
        <v>15</v>
      </c>
      <c r="F49" s="6"/>
      <c r="G49" s="8"/>
      <c r="H49" s="7"/>
    </row>
    <row r="50" spans="1:8" ht="27.75" customHeight="1">
      <c r="A50" s="13" t="s">
        <v>757</v>
      </c>
      <c r="B50" s="24" t="s">
        <v>145</v>
      </c>
      <c r="C50" s="3"/>
      <c r="D50" s="5" t="s">
        <v>551</v>
      </c>
      <c r="E50" s="5">
        <v>5</v>
      </c>
      <c r="F50" s="6"/>
      <c r="G50" s="8"/>
      <c r="H50" s="7"/>
    </row>
    <row r="51" spans="1:8" ht="28.5" customHeight="1">
      <c r="A51" s="13" t="s">
        <v>758</v>
      </c>
      <c r="B51" s="24" t="s">
        <v>146</v>
      </c>
      <c r="C51" s="3"/>
      <c r="D51" s="5" t="s">
        <v>551</v>
      </c>
      <c r="E51" s="5">
        <v>5</v>
      </c>
      <c r="F51" s="6"/>
      <c r="G51" s="8"/>
      <c r="H51" s="7"/>
    </row>
    <row r="52" spans="1:8" ht="45">
      <c r="A52" s="13" t="s">
        <v>759</v>
      </c>
      <c r="B52" s="24" t="s">
        <v>532</v>
      </c>
      <c r="C52" s="22"/>
      <c r="D52" s="10" t="s">
        <v>551</v>
      </c>
      <c r="E52" s="5">
        <v>2</v>
      </c>
      <c r="F52" s="6"/>
      <c r="G52" s="8"/>
      <c r="H52" s="7"/>
    </row>
    <row r="53" spans="1:8" ht="12.75">
      <c r="A53" s="14"/>
      <c r="B53" s="14"/>
      <c r="C53" s="14"/>
      <c r="D53" s="14"/>
      <c r="E53" s="14"/>
      <c r="G53" s="87"/>
      <c r="H53" s="86">
        <f>SUM(H5:H52)</f>
        <v>0</v>
      </c>
    </row>
    <row r="54" spans="7:8" ht="12.75">
      <c r="G54" s="88"/>
      <c r="H54" s="88"/>
    </row>
    <row r="56" spans="6:7" ht="12.75">
      <c r="F56" s="126" t="s">
        <v>470</v>
      </c>
      <c r="G56" s="126"/>
    </row>
  </sheetData>
  <sheetProtection/>
  <mergeCells count="1">
    <mergeCell ref="F56:G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28.25390625" style="0" customWidth="1"/>
    <col min="3" max="3" width="13.375" style="0" customWidth="1"/>
    <col min="4" max="5" width="6.75390625" style="0" customWidth="1"/>
    <col min="6" max="6" width="11.625" style="0" customWidth="1"/>
    <col min="7" max="7" width="9.625" style="0" customWidth="1"/>
    <col min="8" max="8" width="10.625" style="0" bestFit="1" customWidth="1"/>
  </cols>
  <sheetData>
    <row r="1" spans="1:6" ht="12.75">
      <c r="A1" t="s">
        <v>533</v>
      </c>
      <c r="F1" t="s">
        <v>88</v>
      </c>
    </row>
    <row r="2" ht="12.75">
      <c r="F2" t="s">
        <v>810</v>
      </c>
    </row>
    <row r="3" spans="1:8" ht="63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13" t="s">
        <v>537</v>
      </c>
      <c r="B5" s="23" t="s">
        <v>89</v>
      </c>
      <c r="C5" s="3"/>
      <c r="D5" s="5" t="s">
        <v>539</v>
      </c>
      <c r="E5" s="5">
        <v>55</v>
      </c>
      <c r="F5" s="6"/>
      <c r="G5" s="8"/>
      <c r="H5" s="7"/>
    </row>
    <row r="6" spans="1:8" ht="22.5">
      <c r="A6" s="13" t="s">
        <v>540</v>
      </c>
      <c r="B6" s="24" t="s">
        <v>90</v>
      </c>
      <c r="C6" s="3"/>
      <c r="D6" s="5" t="s">
        <v>539</v>
      </c>
      <c r="E6" s="5">
        <v>250</v>
      </c>
      <c r="F6" s="6"/>
      <c r="G6" s="8"/>
      <c r="H6" s="7"/>
    </row>
    <row r="7" spans="1:8" ht="12.75">
      <c r="A7" s="13" t="s">
        <v>542</v>
      </c>
      <c r="B7" s="24" t="s">
        <v>91</v>
      </c>
      <c r="C7" s="3"/>
      <c r="D7" s="5" t="s">
        <v>539</v>
      </c>
      <c r="E7" s="5">
        <v>12</v>
      </c>
      <c r="F7" s="6"/>
      <c r="G7" s="8"/>
      <c r="H7" s="7"/>
    </row>
    <row r="8" spans="1:8" ht="33.75">
      <c r="A8" s="13" t="s">
        <v>544</v>
      </c>
      <c r="B8" s="24" t="s">
        <v>103</v>
      </c>
      <c r="C8" s="3"/>
      <c r="D8" s="5" t="s">
        <v>551</v>
      </c>
      <c r="E8" s="5">
        <v>6</v>
      </c>
      <c r="F8" s="6"/>
      <c r="G8" s="8"/>
      <c r="H8" s="7"/>
    </row>
    <row r="9" spans="1:8" ht="22.5">
      <c r="A9" s="13" t="s">
        <v>546</v>
      </c>
      <c r="B9" s="24" t="s">
        <v>485</v>
      </c>
      <c r="C9" s="3"/>
      <c r="D9" s="5" t="s">
        <v>539</v>
      </c>
      <c r="E9" s="5">
        <v>1</v>
      </c>
      <c r="F9" s="6"/>
      <c r="G9" s="8"/>
      <c r="H9" s="7"/>
    </row>
    <row r="10" spans="1:8" ht="12.75">
      <c r="A10" s="13" t="s">
        <v>548</v>
      </c>
      <c r="B10" s="24" t="s">
        <v>234</v>
      </c>
      <c r="C10" s="3"/>
      <c r="D10" s="5" t="s">
        <v>539</v>
      </c>
      <c r="E10" s="5">
        <v>15</v>
      </c>
      <c r="F10" s="6"/>
      <c r="G10" s="8"/>
      <c r="H10" s="7"/>
    </row>
    <row r="11" spans="1:8" ht="22.5">
      <c r="A11" s="13" t="s">
        <v>549</v>
      </c>
      <c r="B11" s="24" t="s">
        <v>330</v>
      </c>
      <c r="C11" s="3"/>
      <c r="D11" s="5" t="s">
        <v>539</v>
      </c>
      <c r="E11" s="5">
        <v>250</v>
      </c>
      <c r="F11" s="6"/>
      <c r="G11" s="8"/>
      <c r="H11" s="7"/>
    </row>
    <row r="12" spans="1:8" ht="22.5">
      <c r="A12" s="13" t="s">
        <v>552</v>
      </c>
      <c r="B12" s="23" t="s">
        <v>625</v>
      </c>
      <c r="C12" s="11"/>
      <c r="D12" s="12" t="s">
        <v>539</v>
      </c>
      <c r="E12" s="12">
        <v>190</v>
      </c>
      <c r="F12" s="6"/>
      <c r="G12" s="8"/>
      <c r="H12" s="7"/>
    </row>
    <row r="13" spans="1:8" ht="33.75">
      <c r="A13" s="13" t="s">
        <v>554</v>
      </c>
      <c r="B13" s="24" t="s">
        <v>468</v>
      </c>
      <c r="C13" s="3"/>
      <c r="D13" s="5" t="s">
        <v>539</v>
      </c>
      <c r="E13" s="5">
        <v>120</v>
      </c>
      <c r="F13" s="6"/>
      <c r="G13" s="8"/>
      <c r="H13" s="7"/>
    </row>
    <row r="14" spans="1:8" ht="33.75">
      <c r="A14" s="13" t="s">
        <v>556</v>
      </c>
      <c r="B14" s="24" t="s">
        <v>104</v>
      </c>
      <c r="C14" s="3"/>
      <c r="D14" s="5" t="s">
        <v>551</v>
      </c>
      <c r="E14" s="5">
        <v>1</v>
      </c>
      <c r="F14" s="6"/>
      <c r="G14" s="8"/>
      <c r="H14" s="7"/>
    </row>
    <row r="15" spans="1:8" ht="56.25">
      <c r="A15" s="13" t="s">
        <v>558</v>
      </c>
      <c r="B15" s="106" t="s">
        <v>443</v>
      </c>
      <c r="C15" s="3"/>
      <c r="D15" s="5" t="s">
        <v>551</v>
      </c>
      <c r="E15" s="5">
        <v>15</v>
      </c>
      <c r="F15" s="6"/>
      <c r="G15" s="8"/>
      <c r="H15" s="7"/>
    </row>
    <row r="16" spans="1:8" ht="56.25">
      <c r="A16" s="13" t="s">
        <v>560</v>
      </c>
      <c r="B16" s="106" t="s">
        <v>444</v>
      </c>
      <c r="C16" s="3"/>
      <c r="D16" s="5" t="s">
        <v>551</v>
      </c>
      <c r="E16" s="5">
        <v>8</v>
      </c>
      <c r="F16" s="6"/>
      <c r="G16" s="8"/>
      <c r="H16" s="7"/>
    </row>
    <row r="17" spans="1:8" ht="33.75">
      <c r="A17" s="13" t="s">
        <v>562</v>
      </c>
      <c r="B17" s="24" t="s">
        <v>105</v>
      </c>
      <c r="C17" s="3"/>
      <c r="D17" s="5" t="s">
        <v>539</v>
      </c>
      <c r="E17" s="5">
        <v>5</v>
      </c>
      <c r="F17" s="6"/>
      <c r="G17" s="8"/>
      <c r="H17" s="7"/>
    </row>
    <row r="18" spans="1:8" ht="22.5">
      <c r="A18" s="13" t="s">
        <v>564</v>
      </c>
      <c r="B18" s="24" t="s">
        <v>106</v>
      </c>
      <c r="C18" s="3"/>
      <c r="D18" s="5" t="s">
        <v>539</v>
      </c>
      <c r="E18" s="5">
        <v>10</v>
      </c>
      <c r="F18" s="6"/>
      <c r="G18" s="8"/>
      <c r="H18" s="7"/>
    </row>
    <row r="19" spans="1:8" ht="22.5">
      <c r="A19" s="13" t="s">
        <v>566</v>
      </c>
      <c r="B19" s="24" t="s">
        <v>149</v>
      </c>
      <c r="C19" s="3"/>
      <c r="D19" s="5" t="s">
        <v>539</v>
      </c>
      <c r="E19" s="5">
        <v>85</v>
      </c>
      <c r="F19" s="6"/>
      <c r="G19" s="8"/>
      <c r="H19" s="7"/>
    </row>
    <row r="20" spans="1:8" ht="22.5">
      <c r="A20" s="13" t="s">
        <v>567</v>
      </c>
      <c r="B20" s="24" t="s">
        <v>301</v>
      </c>
      <c r="C20" s="3"/>
      <c r="D20" s="5" t="s">
        <v>539</v>
      </c>
      <c r="E20" s="5">
        <v>110</v>
      </c>
      <c r="F20" s="6"/>
      <c r="G20" s="8"/>
      <c r="H20" s="7"/>
    </row>
    <row r="21" spans="1:8" ht="22.5">
      <c r="A21" s="13" t="s">
        <v>568</v>
      </c>
      <c r="B21" s="24" t="s">
        <v>112</v>
      </c>
      <c r="C21" s="3"/>
      <c r="D21" s="5" t="s">
        <v>539</v>
      </c>
      <c r="E21" s="5">
        <v>10</v>
      </c>
      <c r="F21" s="6"/>
      <c r="G21" s="8"/>
      <c r="H21" s="7"/>
    </row>
    <row r="22" spans="1:8" ht="22.5">
      <c r="A22" s="13" t="s">
        <v>569</v>
      </c>
      <c r="B22" s="23" t="s">
        <v>113</v>
      </c>
      <c r="C22" s="11"/>
      <c r="D22" s="12" t="s">
        <v>551</v>
      </c>
      <c r="E22" s="12">
        <v>3</v>
      </c>
      <c r="F22" s="6"/>
      <c r="G22" s="8"/>
      <c r="H22" s="7"/>
    </row>
    <row r="23" spans="1:8" ht="22.5">
      <c r="A23" s="13" t="s">
        <v>570</v>
      </c>
      <c r="B23" s="24" t="s">
        <v>114</v>
      </c>
      <c r="C23" s="3"/>
      <c r="D23" s="5" t="s">
        <v>551</v>
      </c>
      <c r="E23" s="5">
        <v>3</v>
      </c>
      <c r="F23" s="6"/>
      <c r="G23" s="8"/>
      <c r="H23" s="7"/>
    </row>
    <row r="24" spans="1:8" ht="22.5">
      <c r="A24" s="13" t="s">
        <v>571</v>
      </c>
      <c r="B24" s="23" t="s">
        <v>115</v>
      </c>
      <c r="C24" s="11"/>
      <c r="D24" s="12" t="s">
        <v>539</v>
      </c>
      <c r="E24" s="12">
        <v>7</v>
      </c>
      <c r="F24" s="6"/>
      <c r="G24" s="8"/>
      <c r="H24" s="7"/>
    </row>
    <row r="25" spans="1:8" ht="22.5">
      <c r="A25" s="13" t="s">
        <v>582</v>
      </c>
      <c r="B25" s="23" t="s">
        <v>116</v>
      </c>
      <c r="C25" s="11"/>
      <c r="D25" s="12" t="s">
        <v>539</v>
      </c>
      <c r="E25" s="12">
        <v>10</v>
      </c>
      <c r="F25" s="6"/>
      <c r="G25" s="8"/>
      <c r="H25" s="7"/>
    </row>
    <row r="26" spans="1:8" ht="22.5">
      <c r="A26" s="13" t="s">
        <v>583</v>
      </c>
      <c r="B26" s="24" t="s">
        <v>117</v>
      </c>
      <c r="C26" s="3"/>
      <c r="D26" s="5" t="s">
        <v>539</v>
      </c>
      <c r="E26" s="5">
        <v>3</v>
      </c>
      <c r="F26" s="6"/>
      <c r="G26" s="8"/>
      <c r="H26" s="7"/>
    </row>
    <row r="27" spans="1:8" ht="22.5">
      <c r="A27" s="13" t="s">
        <v>585</v>
      </c>
      <c r="B27" s="24" t="s">
        <v>331</v>
      </c>
      <c r="C27" s="3"/>
      <c r="D27" s="5" t="s">
        <v>539</v>
      </c>
      <c r="E27" s="5">
        <v>3</v>
      </c>
      <c r="F27" s="6"/>
      <c r="G27" s="8"/>
      <c r="H27" s="7"/>
    </row>
    <row r="28" spans="1:8" ht="22.5">
      <c r="A28" s="13" t="s">
        <v>587</v>
      </c>
      <c r="B28" s="24" t="s">
        <v>118</v>
      </c>
      <c r="C28" s="3"/>
      <c r="D28" s="5" t="s">
        <v>539</v>
      </c>
      <c r="E28" s="5">
        <v>8</v>
      </c>
      <c r="F28" s="6"/>
      <c r="G28" s="8"/>
      <c r="H28" s="7"/>
    </row>
    <row r="29" spans="1:8" ht="22.5">
      <c r="A29" s="13" t="s">
        <v>588</v>
      </c>
      <c r="B29" s="24" t="s">
        <v>302</v>
      </c>
      <c r="C29" s="3"/>
      <c r="D29" s="5" t="s">
        <v>551</v>
      </c>
      <c r="E29" s="5">
        <v>125</v>
      </c>
      <c r="F29" s="6"/>
      <c r="G29" s="8"/>
      <c r="H29" s="7"/>
    </row>
    <row r="30" spans="1:8" ht="22.5">
      <c r="A30" s="13" t="s">
        <v>589</v>
      </c>
      <c r="B30" s="24" t="s">
        <v>119</v>
      </c>
      <c r="C30" s="3"/>
      <c r="D30" s="5" t="s">
        <v>539</v>
      </c>
      <c r="E30" s="5">
        <v>3</v>
      </c>
      <c r="F30" s="6"/>
      <c r="G30" s="8"/>
      <c r="H30" s="7"/>
    </row>
    <row r="31" spans="1:8" ht="12.75">
      <c r="A31" s="13" t="s">
        <v>590</v>
      </c>
      <c r="B31" s="24" t="s">
        <v>208</v>
      </c>
      <c r="C31" s="3"/>
      <c r="D31" s="5" t="s">
        <v>551</v>
      </c>
      <c r="E31" s="5">
        <v>5</v>
      </c>
      <c r="F31" s="6"/>
      <c r="G31" s="8"/>
      <c r="H31" s="7"/>
    </row>
    <row r="32" spans="1:8" ht="22.5">
      <c r="A32" s="13" t="s">
        <v>592</v>
      </c>
      <c r="B32" s="24" t="s">
        <v>285</v>
      </c>
      <c r="C32" s="3"/>
      <c r="D32" s="5" t="s">
        <v>551</v>
      </c>
      <c r="E32" s="5">
        <v>30</v>
      </c>
      <c r="F32" s="6"/>
      <c r="G32" s="8"/>
      <c r="H32" s="7"/>
    </row>
    <row r="33" spans="1:8" ht="12.75">
      <c r="A33" s="14"/>
      <c r="B33" s="14"/>
      <c r="C33" s="14"/>
      <c r="D33" s="14"/>
      <c r="E33" s="14"/>
      <c r="G33" s="14"/>
      <c r="H33" s="18">
        <f>SUM(H5:H32)</f>
        <v>0</v>
      </c>
    </row>
    <row r="36" spans="6:7" ht="12.75">
      <c r="F36" s="126" t="s">
        <v>470</v>
      </c>
      <c r="G36" s="126"/>
    </row>
  </sheetData>
  <sheetProtection/>
  <mergeCells count="1">
    <mergeCell ref="F36:G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4"/>
  <sheetViews>
    <sheetView zoomScalePageLayoutView="0" workbookViewId="0" topLeftCell="A100">
      <selection activeCell="A110" sqref="A110:H110"/>
    </sheetView>
  </sheetViews>
  <sheetFormatPr defaultColWidth="9.00390625" defaultRowHeight="12.75"/>
  <cols>
    <col min="1" max="1" width="5.00390625" style="0" customWidth="1"/>
    <col min="2" max="2" width="33.875" style="0" customWidth="1"/>
    <col min="3" max="3" width="13.25390625" style="0" customWidth="1"/>
    <col min="4" max="5" width="6.75390625" style="0" customWidth="1"/>
    <col min="6" max="6" width="11.00390625" style="0" customWidth="1"/>
    <col min="7" max="7" width="10.375" style="0" customWidth="1"/>
    <col min="8" max="8" width="11.375" style="0" bestFit="1" customWidth="1"/>
  </cols>
  <sheetData>
    <row r="1" spans="1:9" ht="12.75">
      <c r="A1" s="25" t="s">
        <v>533</v>
      </c>
      <c r="B1" s="25"/>
      <c r="C1" s="25"/>
      <c r="D1" s="25"/>
      <c r="E1" s="25"/>
      <c r="F1" s="25" t="s">
        <v>120</v>
      </c>
      <c r="G1" s="25"/>
      <c r="H1" s="26"/>
      <c r="I1" s="26"/>
    </row>
    <row r="2" spans="1:10" ht="12.75">
      <c r="A2" s="25"/>
      <c r="B2" s="25"/>
      <c r="C2" s="25"/>
      <c r="D2" s="25"/>
      <c r="E2" s="25"/>
      <c r="F2" t="s">
        <v>811</v>
      </c>
      <c r="H2" s="26"/>
      <c r="I2" s="26"/>
      <c r="J2" s="27"/>
    </row>
    <row r="3" spans="1:9" ht="78.75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  <c r="I3" s="26"/>
    </row>
    <row r="4" spans="1:9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  <c r="I4" s="26"/>
    </row>
    <row r="5" spans="1:9" ht="22.5">
      <c r="A5" s="13" t="s">
        <v>537</v>
      </c>
      <c r="B5" s="23" t="s">
        <v>192</v>
      </c>
      <c r="C5" s="3"/>
      <c r="D5" s="4" t="s">
        <v>551</v>
      </c>
      <c r="E5" s="5">
        <v>350</v>
      </c>
      <c r="F5" s="6"/>
      <c r="G5" s="8"/>
      <c r="H5" s="7"/>
      <c r="I5" s="26"/>
    </row>
    <row r="6" spans="1:9" ht="12.75">
      <c r="A6" s="13" t="s">
        <v>540</v>
      </c>
      <c r="B6" s="24" t="s">
        <v>266</v>
      </c>
      <c r="C6" s="3"/>
      <c r="D6" s="10" t="s">
        <v>539</v>
      </c>
      <c r="E6" s="5">
        <v>3</v>
      </c>
      <c r="F6" s="6"/>
      <c r="G6" s="8"/>
      <c r="H6" s="7"/>
      <c r="I6" s="26"/>
    </row>
    <row r="7" spans="1:9" ht="12.75">
      <c r="A7" s="13" t="s">
        <v>542</v>
      </c>
      <c r="B7" s="24" t="s">
        <v>267</v>
      </c>
      <c r="C7" s="3"/>
      <c r="D7" s="10" t="s">
        <v>539</v>
      </c>
      <c r="E7" s="5">
        <v>3</v>
      </c>
      <c r="F7" s="6"/>
      <c r="G7" s="8"/>
      <c r="H7" s="7"/>
      <c r="I7" s="26"/>
    </row>
    <row r="8" spans="1:9" ht="12.75">
      <c r="A8" s="13" t="s">
        <v>544</v>
      </c>
      <c r="B8" s="24" t="s">
        <v>268</v>
      </c>
      <c r="C8" s="3"/>
      <c r="D8" s="10" t="s">
        <v>551</v>
      </c>
      <c r="E8" s="5">
        <v>7</v>
      </c>
      <c r="F8" s="6"/>
      <c r="G8" s="8"/>
      <c r="H8" s="7"/>
      <c r="I8" s="26"/>
    </row>
    <row r="9" spans="1:9" ht="12.75">
      <c r="A9" s="13" t="s">
        <v>546</v>
      </c>
      <c r="B9" s="24" t="s">
        <v>121</v>
      </c>
      <c r="C9" s="3"/>
      <c r="D9" s="10" t="s">
        <v>551</v>
      </c>
      <c r="E9" s="5">
        <v>10</v>
      </c>
      <c r="F9" s="6"/>
      <c r="G9" s="8"/>
      <c r="H9" s="7"/>
      <c r="I9" s="26"/>
    </row>
    <row r="10" spans="1:9" ht="12.75">
      <c r="A10" s="13" t="s">
        <v>548</v>
      </c>
      <c r="B10" s="24" t="s">
        <v>122</v>
      </c>
      <c r="C10" s="3"/>
      <c r="D10" s="10" t="s">
        <v>539</v>
      </c>
      <c r="E10" s="5">
        <v>30</v>
      </c>
      <c r="F10" s="6"/>
      <c r="G10" s="8"/>
      <c r="H10" s="7"/>
      <c r="I10" s="26"/>
    </row>
    <row r="11" spans="1:9" ht="22.5">
      <c r="A11" s="13" t="s">
        <v>549</v>
      </c>
      <c r="B11" s="24" t="s">
        <v>123</v>
      </c>
      <c r="C11" s="3"/>
      <c r="D11" s="10" t="s">
        <v>539</v>
      </c>
      <c r="E11" s="5">
        <v>35</v>
      </c>
      <c r="F11" s="6"/>
      <c r="G11" s="8"/>
      <c r="H11" s="7"/>
      <c r="I11" s="26"/>
    </row>
    <row r="12" spans="1:9" ht="12.75">
      <c r="A12" s="13" t="s">
        <v>552</v>
      </c>
      <c r="B12" s="24" t="s">
        <v>469</v>
      </c>
      <c r="C12" s="3"/>
      <c r="D12" s="10" t="s">
        <v>539</v>
      </c>
      <c r="E12" s="5">
        <v>5</v>
      </c>
      <c r="F12" s="6"/>
      <c r="G12" s="8"/>
      <c r="H12" s="7"/>
      <c r="I12" s="26"/>
    </row>
    <row r="13" spans="1:9" ht="33.75">
      <c r="A13" s="13" t="s">
        <v>554</v>
      </c>
      <c r="B13" s="24" t="s">
        <v>269</v>
      </c>
      <c r="C13" s="3"/>
      <c r="D13" s="10" t="s">
        <v>551</v>
      </c>
      <c r="E13" s="5">
        <v>20</v>
      </c>
      <c r="F13" s="6"/>
      <c r="G13" s="8"/>
      <c r="H13" s="7"/>
      <c r="I13" s="26"/>
    </row>
    <row r="14" spans="1:9" ht="12.75">
      <c r="A14" s="13" t="s">
        <v>556</v>
      </c>
      <c r="B14" s="24" t="s">
        <v>155</v>
      </c>
      <c r="C14" s="3"/>
      <c r="D14" s="10" t="s">
        <v>551</v>
      </c>
      <c r="E14" s="5">
        <v>5</v>
      </c>
      <c r="F14" s="6"/>
      <c r="G14" s="8"/>
      <c r="H14" s="7"/>
      <c r="I14" s="26"/>
    </row>
    <row r="15" spans="1:9" ht="12.75">
      <c r="A15" s="13" t="s">
        <v>558</v>
      </c>
      <c r="B15" s="24" t="s">
        <v>156</v>
      </c>
      <c r="C15" s="3"/>
      <c r="D15" s="10" t="s">
        <v>539</v>
      </c>
      <c r="E15" s="5">
        <v>20</v>
      </c>
      <c r="F15" s="6"/>
      <c r="G15" s="8"/>
      <c r="H15" s="7"/>
      <c r="I15" s="26"/>
    </row>
    <row r="16" spans="1:9" ht="12.75">
      <c r="A16" s="13" t="s">
        <v>560</v>
      </c>
      <c r="B16" s="24" t="s">
        <v>157</v>
      </c>
      <c r="C16" s="3"/>
      <c r="D16" s="10" t="s">
        <v>539</v>
      </c>
      <c r="E16" s="5">
        <v>18</v>
      </c>
      <c r="F16" s="6"/>
      <c r="G16" s="8"/>
      <c r="H16" s="7"/>
      <c r="I16" s="26"/>
    </row>
    <row r="17" spans="1:9" ht="12.75">
      <c r="A17" s="13" t="s">
        <v>562</v>
      </c>
      <c r="B17" s="24" t="s">
        <v>158</v>
      </c>
      <c r="C17" s="3"/>
      <c r="D17" s="10" t="s">
        <v>539</v>
      </c>
      <c r="E17" s="5">
        <v>10</v>
      </c>
      <c r="F17" s="6"/>
      <c r="G17" s="8"/>
      <c r="H17" s="7"/>
      <c r="I17" s="26"/>
    </row>
    <row r="18" spans="1:9" ht="12.75">
      <c r="A18" s="13" t="s">
        <v>564</v>
      </c>
      <c r="B18" s="23" t="s">
        <v>159</v>
      </c>
      <c r="C18" s="11"/>
      <c r="D18" s="4" t="s">
        <v>539</v>
      </c>
      <c r="E18" s="12">
        <v>25</v>
      </c>
      <c r="F18" s="6"/>
      <c r="G18" s="8"/>
      <c r="H18" s="7"/>
      <c r="I18" s="26"/>
    </row>
    <row r="19" spans="1:9" ht="12.75">
      <c r="A19" s="13" t="s">
        <v>566</v>
      </c>
      <c r="B19" s="24" t="s">
        <v>160</v>
      </c>
      <c r="C19" s="3"/>
      <c r="D19" s="10" t="s">
        <v>539</v>
      </c>
      <c r="E19" s="5">
        <v>2</v>
      </c>
      <c r="F19" s="6"/>
      <c r="G19" s="8"/>
      <c r="H19" s="7"/>
      <c r="I19" s="26"/>
    </row>
    <row r="20" spans="1:9" ht="12.75">
      <c r="A20" s="13" t="s">
        <v>567</v>
      </c>
      <c r="B20" s="24" t="s">
        <v>303</v>
      </c>
      <c r="C20" s="3"/>
      <c r="D20" s="10" t="s">
        <v>539</v>
      </c>
      <c r="E20" s="5">
        <v>5</v>
      </c>
      <c r="F20" s="6"/>
      <c r="G20" s="8"/>
      <c r="H20" s="7"/>
      <c r="I20" s="26"/>
    </row>
    <row r="21" spans="1:9" ht="22.5">
      <c r="A21" s="13" t="s">
        <v>568</v>
      </c>
      <c r="B21" s="24" t="s">
        <v>161</v>
      </c>
      <c r="C21" s="3"/>
      <c r="D21" s="10" t="s">
        <v>539</v>
      </c>
      <c r="E21" s="5">
        <v>2</v>
      </c>
      <c r="F21" s="6"/>
      <c r="G21" s="8"/>
      <c r="H21" s="7"/>
      <c r="I21" s="26"/>
    </row>
    <row r="22" spans="1:9" ht="22.5">
      <c r="A22" s="13" t="s">
        <v>569</v>
      </c>
      <c r="B22" s="24" t="s">
        <v>486</v>
      </c>
      <c r="C22" s="20"/>
      <c r="D22" s="10" t="s">
        <v>539</v>
      </c>
      <c r="E22" s="5">
        <v>20</v>
      </c>
      <c r="F22" s="6"/>
      <c r="G22" s="8"/>
      <c r="H22" s="7"/>
      <c r="I22" s="26"/>
    </row>
    <row r="23" spans="1:9" ht="12.75">
      <c r="A23" s="13" t="s">
        <v>570</v>
      </c>
      <c r="B23" s="24" t="s">
        <v>162</v>
      </c>
      <c r="C23" s="20"/>
      <c r="D23" s="10" t="s">
        <v>539</v>
      </c>
      <c r="E23" s="5">
        <v>3</v>
      </c>
      <c r="F23" s="6"/>
      <c r="G23" s="8"/>
      <c r="H23" s="7"/>
      <c r="I23" s="26"/>
    </row>
    <row r="24" spans="1:9" ht="12.75">
      <c r="A24" s="13" t="s">
        <v>571</v>
      </c>
      <c r="B24" s="24" t="s">
        <v>163</v>
      </c>
      <c r="C24" s="77"/>
      <c r="D24" s="10" t="s">
        <v>539</v>
      </c>
      <c r="E24" s="5">
        <v>2</v>
      </c>
      <c r="F24" s="6"/>
      <c r="G24" s="8"/>
      <c r="H24" s="7"/>
      <c r="I24" s="26"/>
    </row>
    <row r="25" spans="1:9" ht="22.5">
      <c r="A25" s="13" t="s">
        <v>582</v>
      </c>
      <c r="B25" s="23" t="s">
        <v>164</v>
      </c>
      <c r="C25" s="77"/>
      <c r="D25" s="4" t="s">
        <v>539</v>
      </c>
      <c r="E25" s="12">
        <v>3</v>
      </c>
      <c r="F25" s="6"/>
      <c r="G25" s="8"/>
      <c r="H25" s="7"/>
      <c r="I25" s="26"/>
    </row>
    <row r="26" spans="1:9" ht="12.75">
      <c r="A26" s="13" t="s">
        <v>583</v>
      </c>
      <c r="B26" s="24" t="s">
        <v>165</v>
      </c>
      <c r="C26" s="77"/>
      <c r="D26" s="10" t="s">
        <v>551</v>
      </c>
      <c r="E26" s="5">
        <v>5</v>
      </c>
      <c r="F26" s="6"/>
      <c r="G26" s="8"/>
      <c r="H26" s="7"/>
      <c r="I26" s="26"/>
    </row>
    <row r="27" spans="1:9" ht="12.75">
      <c r="A27" s="13" t="s">
        <v>585</v>
      </c>
      <c r="B27" s="24" t="s">
        <v>166</v>
      </c>
      <c r="C27" s="77"/>
      <c r="D27" s="10" t="s">
        <v>551</v>
      </c>
      <c r="E27" s="5">
        <v>3</v>
      </c>
      <c r="F27" s="6"/>
      <c r="G27" s="8"/>
      <c r="H27" s="7"/>
      <c r="I27" s="26"/>
    </row>
    <row r="28" spans="1:9" ht="12.75">
      <c r="A28" s="13" t="s">
        <v>587</v>
      </c>
      <c r="B28" s="23" t="s">
        <v>167</v>
      </c>
      <c r="C28" s="20"/>
      <c r="D28" s="4" t="s">
        <v>551</v>
      </c>
      <c r="E28" s="12">
        <v>3</v>
      </c>
      <c r="F28" s="6"/>
      <c r="G28" s="8"/>
      <c r="H28" s="7"/>
      <c r="I28" s="26"/>
    </row>
    <row r="29" spans="1:9" ht="12.75">
      <c r="A29" s="13" t="s">
        <v>588</v>
      </c>
      <c r="B29" s="24" t="s">
        <v>270</v>
      </c>
      <c r="C29" s="22"/>
      <c r="D29" s="10" t="s">
        <v>539</v>
      </c>
      <c r="E29" s="5">
        <v>15</v>
      </c>
      <c r="F29" s="6"/>
      <c r="G29" s="8"/>
      <c r="H29" s="7"/>
      <c r="I29" s="26"/>
    </row>
    <row r="30" spans="1:9" ht="12.75">
      <c r="A30" s="13" t="s">
        <v>589</v>
      </c>
      <c r="B30" s="24" t="s">
        <v>271</v>
      </c>
      <c r="C30" s="22"/>
      <c r="D30" s="10" t="s">
        <v>539</v>
      </c>
      <c r="E30" s="5">
        <v>8</v>
      </c>
      <c r="F30" s="6"/>
      <c r="G30" s="8"/>
      <c r="H30" s="7"/>
      <c r="I30" s="26"/>
    </row>
    <row r="31" spans="1:9" ht="12.75">
      <c r="A31" s="13" t="s">
        <v>590</v>
      </c>
      <c r="B31" s="24" t="s">
        <v>168</v>
      </c>
      <c r="C31" s="22"/>
      <c r="D31" s="10" t="s">
        <v>539</v>
      </c>
      <c r="E31" s="5">
        <v>10</v>
      </c>
      <c r="F31" s="6"/>
      <c r="G31" s="8"/>
      <c r="H31" s="7"/>
      <c r="I31" s="26"/>
    </row>
    <row r="32" spans="1:9" ht="12.75">
      <c r="A32" s="13" t="s">
        <v>592</v>
      </c>
      <c r="B32" s="106" t="s">
        <v>259</v>
      </c>
      <c r="C32" s="22"/>
      <c r="D32" s="10" t="s">
        <v>539</v>
      </c>
      <c r="E32" s="5">
        <v>70</v>
      </c>
      <c r="F32" s="6"/>
      <c r="G32" s="8"/>
      <c r="H32" s="7"/>
      <c r="I32" s="26"/>
    </row>
    <row r="33" spans="1:9" ht="12.75">
      <c r="A33" s="13" t="s">
        <v>600</v>
      </c>
      <c r="B33" s="24" t="s">
        <v>169</v>
      </c>
      <c r="C33" s="22"/>
      <c r="D33" s="10" t="s">
        <v>539</v>
      </c>
      <c r="E33" s="5">
        <v>15</v>
      </c>
      <c r="F33" s="6"/>
      <c r="G33" s="8"/>
      <c r="H33" s="7"/>
      <c r="I33" s="26"/>
    </row>
    <row r="34" spans="1:9" ht="12.75">
      <c r="A34" s="13" t="s">
        <v>602</v>
      </c>
      <c r="B34" s="24" t="s">
        <v>526</v>
      </c>
      <c r="C34" s="77"/>
      <c r="D34" s="10" t="s">
        <v>539</v>
      </c>
      <c r="E34" s="5">
        <v>5</v>
      </c>
      <c r="F34" s="6"/>
      <c r="G34" s="8"/>
      <c r="H34" s="7"/>
      <c r="I34" s="26"/>
    </row>
    <row r="35" spans="1:9" ht="12.75">
      <c r="A35" s="13" t="s">
        <v>604</v>
      </c>
      <c r="B35" s="24" t="s">
        <v>487</v>
      </c>
      <c r="C35" s="77"/>
      <c r="D35" s="10" t="s">
        <v>539</v>
      </c>
      <c r="E35" s="5">
        <v>3</v>
      </c>
      <c r="F35" s="6"/>
      <c r="G35" s="8"/>
      <c r="H35" s="7"/>
      <c r="I35" s="26"/>
    </row>
    <row r="36" spans="1:9" ht="12.75">
      <c r="A36" s="13" t="s">
        <v>606</v>
      </c>
      <c r="B36" s="24" t="s">
        <v>488</v>
      </c>
      <c r="C36" s="77"/>
      <c r="D36" s="10" t="s">
        <v>539</v>
      </c>
      <c r="E36" s="5">
        <v>3</v>
      </c>
      <c r="F36" s="6"/>
      <c r="G36" s="8"/>
      <c r="H36" s="7"/>
      <c r="I36" s="26"/>
    </row>
    <row r="37" spans="1:9" ht="12.75">
      <c r="A37" s="13" t="s">
        <v>608</v>
      </c>
      <c r="B37" s="24" t="s">
        <v>489</v>
      </c>
      <c r="C37" s="77"/>
      <c r="D37" s="10" t="s">
        <v>539</v>
      </c>
      <c r="E37" s="5">
        <v>3</v>
      </c>
      <c r="F37" s="6"/>
      <c r="G37" s="8"/>
      <c r="H37" s="7"/>
      <c r="I37" s="26"/>
    </row>
    <row r="38" spans="1:9" ht="12.75">
      <c r="A38" s="13" t="s">
        <v>739</v>
      </c>
      <c r="B38" s="23" t="s">
        <v>490</v>
      </c>
      <c r="C38" s="77"/>
      <c r="D38" s="4" t="s">
        <v>539</v>
      </c>
      <c r="E38" s="12">
        <v>3</v>
      </c>
      <c r="F38" s="6"/>
      <c r="G38" s="8"/>
      <c r="H38" s="7"/>
      <c r="I38" s="26"/>
    </row>
    <row r="39" spans="1:9" ht="12.75">
      <c r="A39" s="13" t="s">
        <v>740</v>
      </c>
      <c r="B39" s="24" t="s">
        <v>170</v>
      </c>
      <c r="C39" s="22"/>
      <c r="D39" s="10" t="s">
        <v>539</v>
      </c>
      <c r="E39" s="5">
        <v>3</v>
      </c>
      <c r="F39" s="6"/>
      <c r="G39" s="8"/>
      <c r="H39" s="7"/>
      <c r="I39" s="26"/>
    </row>
    <row r="40" spans="1:9" ht="12.75">
      <c r="A40" s="13" t="s">
        <v>742</v>
      </c>
      <c r="B40" s="24" t="s">
        <v>171</v>
      </c>
      <c r="C40" s="22"/>
      <c r="D40" s="10" t="s">
        <v>539</v>
      </c>
      <c r="E40" s="5">
        <v>2</v>
      </c>
      <c r="F40" s="6"/>
      <c r="G40" s="8"/>
      <c r="H40" s="7"/>
      <c r="I40" s="26"/>
    </row>
    <row r="41" spans="1:9" ht="12.75">
      <c r="A41" s="13" t="s">
        <v>744</v>
      </c>
      <c r="B41" s="24" t="s">
        <v>172</v>
      </c>
      <c r="C41" s="77"/>
      <c r="D41" s="10" t="s">
        <v>539</v>
      </c>
      <c r="E41" s="5">
        <v>5</v>
      </c>
      <c r="F41" s="6"/>
      <c r="G41" s="8"/>
      <c r="H41" s="7"/>
      <c r="I41" s="26"/>
    </row>
    <row r="42" spans="1:9" ht="12.75">
      <c r="A42" s="13" t="s">
        <v>745</v>
      </c>
      <c r="B42" s="24" t="s">
        <v>173</v>
      </c>
      <c r="C42" s="77"/>
      <c r="D42" s="10" t="s">
        <v>539</v>
      </c>
      <c r="E42" s="5">
        <v>40</v>
      </c>
      <c r="F42" s="6"/>
      <c r="G42" s="8"/>
      <c r="H42" s="7"/>
      <c r="I42" s="26"/>
    </row>
    <row r="43" spans="1:9" ht="12.75">
      <c r="A43" s="13" t="s">
        <v>746</v>
      </c>
      <c r="B43" s="23" t="s">
        <v>174</v>
      </c>
      <c r="C43" s="22"/>
      <c r="D43" s="4" t="s">
        <v>539</v>
      </c>
      <c r="E43" s="12">
        <v>10</v>
      </c>
      <c r="F43" s="6"/>
      <c r="G43" s="8"/>
      <c r="H43" s="7"/>
      <c r="I43" s="26"/>
    </row>
    <row r="44" spans="1:9" ht="12.75">
      <c r="A44" s="13" t="s">
        <v>748</v>
      </c>
      <c r="B44" s="24" t="s">
        <v>175</v>
      </c>
      <c r="C44" s="22"/>
      <c r="D44" s="10" t="s">
        <v>539</v>
      </c>
      <c r="E44" s="5">
        <v>8</v>
      </c>
      <c r="F44" s="6"/>
      <c r="G44" s="8"/>
      <c r="H44" s="7"/>
      <c r="I44" s="26"/>
    </row>
    <row r="45" spans="1:9" ht="12.75">
      <c r="A45" s="13" t="s">
        <v>749</v>
      </c>
      <c r="B45" s="24" t="s">
        <v>176</v>
      </c>
      <c r="C45" s="77"/>
      <c r="D45" s="10" t="s">
        <v>539</v>
      </c>
      <c r="E45" s="5">
        <v>35</v>
      </c>
      <c r="F45" s="6"/>
      <c r="G45" s="8"/>
      <c r="H45" s="7"/>
      <c r="I45" s="26"/>
    </row>
    <row r="46" spans="1:9" ht="12.75">
      <c r="A46" s="13" t="s">
        <v>751</v>
      </c>
      <c r="B46" s="24" t="s">
        <v>177</v>
      </c>
      <c r="C46" s="77"/>
      <c r="D46" s="10" t="s">
        <v>539</v>
      </c>
      <c r="E46" s="5">
        <v>20</v>
      </c>
      <c r="F46" s="6"/>
      <c r="G46" s="8"/>
      <c r="H46" s="7"/>
      <c r="I46" s="26"/>
    </row>
    <row r="47" spans="1:9" ht="22.5">
      <c r="A47" s="13" t="s">
        <v>753</v>
      </c>
      <c r="B47" s="24" t="s">
        <v>178</v>
      </c>
      <c r="C47" s="77"/>
      <c r="D47" s="10" t="s">
        <v>539</v>
      </c>
      <c r="E47" s="5">
        <v>8</v>
      </c>
      <c r="F47" s="6"/>
      <c r="G47" s="8"/>
      <c r="H47" s="7"/>
      <c r="I47" s="26"/>
    </row>
    <row r="48" spans="1:9" ht="22.5">
      <c r="A48" s="13" t="s">
        <v>755</v>
      </c>
      <c r="B48" s="24" t="s">
        <v>179</v>
      </c>
      <c r="C48" s="77"/>
      <c r="D48" s="10" t="s">
        <v>539</v>
      </c>
      <c r="E48" s="5">
        <v>10</v>
      </c>
      <c r="F48" s="6"/>
      <c r="G48" s="8"/>
      <c r="H48" s="7"/>
      <c r="I48" s="26"/>
    </row>
    <row r="49" spans="1:9" ht="12.75">
      <c r="A49" s="13" t="s">
        <v>756</v>
      </c>
      <c r="B49" s="24" t="s">
        <v>180</v>
      </c>
      <c r="C49" s="77"/>
      <c r="D49" s="10" t="s">
        <v>539</v>
      </c>
      <c r="E49" s="5">
        <v>12</v>
      </c>
      <c r="F49" s="6"/>
      <c r="G49" s="8"/>
      <c r="H49" s="7"/>
      <c r="I49" s="26"/>
    </row>
    <row r="50" spans="1:9" ht="12.75">
      <c r="A50" s="13" t="s">
        <v>757</v>
      </c>
      <c r="B50" s="24" t="s">
        <v>181</v>
      </c>
      <c r="C50" s="22"/>
      <c r="D50" s="10" t="s">
        <v>539</v>
      </c>
      <c r="E50" s="5">
        <v>2</v>
      </c>
      <c r="F50" s="6"/>
      <c r="G50" s="8"/>
      <c r="H50" s="7"/>
      <c r="I50" s="26"/>
    </row>
    <row r="51" spans="1:9" ht="12.75">
      <c r="A51" s="13" t="s">
        <v>758</v>
      </c>
      <c r="B51" s="24" t="s">
        <v>182</v>
      </c>
      <c r="C51" s="77"/>
      <c r="D51" s="10" t="s">
        <v>539</v>
      </c>
      <c r="E51" s="5">
        <v>12</v>
      </c>
      <c r="F51" s="6"/>
      <c r="G51" s="8"/>
      <c r="H51" s="7"/>
      <c r="I51" s="26"/>
    </row>
    <row r="52" spans="1:9" ht="14.25" customHeight="1">
      <c r="A52" s="13" t="s">
        <v>759</v>
      </c>
      <c r="B52" s="24" t="s">
        <v>183</v>
      </c>
      <c r="C52" s="77"/>
      <c r="D52" s="10" t="s">
        <v>539</v>
      </c>
      <c r="E52" s="5">
        <v>3</v>
      </c>
      <c r="F52" s="6"/>
      <c r="G52" s="8"/>
      <c r="H52" s="7"/>
      <c r="I52" s="26"/>
    </row>
    <row r="53" spans="1:9" ht="15.75" customHeight="1">
      <c r="A53" s="13" t="s">
        <v>761</v>
      </c>
      <c r="B53" s="23" t="s">
        <v>184</v>
      </c>
      <c r="C53" s="77"/>
      <c r="D53" s="4" t="s">
        <v>539</v>
      </c>
      <c r="E53" s="12">
        <v>3</v>
      </c>
      <c r="F53" s="6"/>
      <c r="G53" s="8"/>
      <c r="H53" s="7"/>
      <c r="I53" s="26"/>
    </row>
    <row r="54" spans="1:9" ht="12.75">
      <c r="A54" s="13" t="s">
        <v>762</v>
      </c>
      <c r="B54" s="24" t="s">
        <v>332</v>
      </c>
      <c r="C54" s="22"/>
      <c r="D54" s="10" t="s">
        <v>539</v>
      </c>
      <c r="E54" s="5">
        <v>2</v>
      </c>
      <c r="F54" s="6"/>
      <c r="G54" s="8"/>
      <c r="H54" s="7"/>
      <c r="I54" s="26"/>
    </row>
    <row r="55" spans="1:9" ht="17.25" customHeight="1">
      <c r="A55" s="13" t="s">
        <v>763</v>
      </c>
      <c r="B55" s="24" t="s">
        <v>185</v>
      </c>
      <c r="C55" s="77"/>
      <c r="D55" s="10" t="s">
        <v>539</v>
      </c>
      <c r="E55" s="5">
        <v>15</v>
      </c>
      <c r="F55" s="6"/>
      <c r="G55" s="8"/>
      <c r="H55" s="7"/>
      <c r="I55" s="26"/>
    </row>
    <row r="56" spans="1:9" ht="15" customHeight="1">
      <c r="A56" s="13" t="s">
        <v>764</v>
      </c>
      <c r="B56" s="23" t="s">
        <v>493</v>
      </c>
      <c r="C56" s="22"/>
      <c r="D56" s="4" t="s">
        <v>539</v>
      </c>
      <c r="E56" s="12">
        <v>10</v>
      </c>
      <c r="F56" s="6"/>
      <c r="G56" s="8"/>
      <c r="H56" s="7"/>
      <c r="I56" s="26"/>
    </row>
    <row r="57" spans="1:9" ht="12.75">
      <c r="A57" s="13" t="s">
        <v>765</v>
      </c>
      <c r="B57" s="24" t="s">
        <v>494</v>
      </c>
      <c r="C57" s="77"/>
      <c r="D57" s="10" t="s">
        <v>539</v>
      </c>
      <c r="E57" s="5">
        <v>10</v>
      </c>
      <c r="F57" s="6"/>
      <c r="G57" s="8"/>
      <c r="H57" s="7"/>
      <c r="I57" s="26"/>
    </row>
    <row r="58" spans="1:9" ht="12.75">
      <c r="A58" s="13" t="s">
        <v>766</v>
      </c>
      <c r="B58" s="24" t="s">
        <v>186</v>
      </c>
      <c r="C58" s="77"/>
      <c r="D58" s="10" t="s">
        <v>539</v>
      </c>
      <c r="E58" s="5">
        <v>18</v>
      </c>
      <c r="F58" s="6"/>
      <c r="G58" s="8"/>
      <c r="H58" s="7"/>
      <c r="I58" s="26"/>
    </row>
    <row r="59" spans="1:9" ht="12.75">
      <c r="A59" s="13" t="s">
        <v>767</v>
      </c>
      <c r="B59" s="24" t="s">
        <v>187</v>
      </c>
      <c r="C59" s="22"/>
      <c r="D59" s="10" t="s">
        <v>539</v>
      </c>
      <c r="E59" s="5">
        <v>3</v>
      </c>
      <c r="F59" s="6"/>
      <c r="G59" s="8"/>
      <c r="H59" s="7"/>
      <c r="I59" s="26"/>
    </row>
    <row r="60" spans="1:9" ht="22.5">
      <c r="A60" s="13" t="s">
        <v>768</v>
      </c>
      <c r="B60" s="24" t="s">
        <v>527</v>
      </c>
      <c r="C60" s="22"/>
      <c r="D60" s="10" t="s">
        <v>539</v>
      </c>
      <c r="E60" s="5">
        <v>25</v>
      </c>
      <c r="F60" s="6"/>
      <c r="G60" s="8"/>
      <c r="H60" s="7"/>
      <c r="I60" s="26"/>
    </row>
    <row r="61" spans="1:9" ht="12.75">
      <c r="A61" s="13" t="s">
        <v>769</v>
      </c>
      <c r="B61" s="24" t="s">
        <v>188</v>
      </c>
      <c r="C61" s="22"/>
      <c r="D61" s="10" t="s">
        <v>551</v>
      </c>
      <c r="E61" s="5">
        <v>3</v>
      </c>
      <c r="F61" s="6"/>
      <c r="G61" s="8"/>
      <c r="H61" s="7"/>
      <c r="I61" s="26"/>
    </row>
    <row r="62" spans="1:9" ht="12.75">
      <c r="A62" s="13" t="s">
        <v>770</v>
      </c>
      <c r="B62" s="24" t="s">
        <v>189</v>
      </c>
      <c r="C62" s="22"/>
      <c r="D62" s="10" t="s">
        <v>551</v>
      </c>
      <c r="E62" s="5">
        <v>3</v>
      </c>
      <c r="F62" s="6"/>
      <c r="G62" s="8"/>
      <c r="H62" s="7"/>
      <c r="I62" s="26"/>
    </row>
    <row r="63" spans="1:9" ht="12.75">
      <c r="A63" s="13" t="s">
        <v>772</v>
      </c>
      <c r="B63" s="24" t="s">
        <v>190</v>
      </c>
      <c r="C63" s="77"/>
      <c r="D63" s="10" t="s">
        <v>551</v>
      </c>
      <c r="E63" s="5">
        <v>10</v>
      </c>
      <c r="F63" s="6"/>
      <c r="G63" s="8"/>
      <c r="H63" s="7"/>
      <c r="I63" s="26"/>
    </row>
    <row r="64" spans="1:9" ht="12.75">
      <c r="A64" s="13" t="s">
        <v>773</v>
      </c>
      <c r="B64" s="24" t="s">
        <v>191</v>
      </c>
      <c r="C64" s="77"/>
      <c r="D64" s="10" t="s">
        <v>551</v>
      </c>
      <c r="E64" s="5">
        <v>15</v>
      </c>
      <c r="F64" s="6"/>
      <c r="G64" s="8"/>
      <c r="H64" s="7"/>
      <c r="I64" s="26"/>
    </row>
    <row r="65" spans="1:9" ht="25.5" customHeight="1">
      <c r="A65" s="13" t="s">
        <v>774</v>
      </c>
      <c r="B65" s="24" t="s">
        <v>193</v>
      </c>
      <c r="C65" s="22"/>
      <c r="D65" s="10" t="s">
        <v>551</v>
      </c>
      <c r="E65" s="5">
        <v>3</v>
      </c>
      <c r="F65" s="6"/>
      <c r="G65" s="8"/>
      <c r="H65" s="7"/>
      <c r="I65" s="26"/>
    </row>
    <row r="66" spans="1:9" ht="36" customHeight="1">
      <c r="A66" s="13" t="s">
        <v>775</v>
      </c>
      <c r="B66" s="24" t="s">
        <v>273</v>
      </c>
      <c r="C66" s="22"/>
      <c r="D66" s="10" t="s">
        <v>551</v>
      </c>
      <c r="E66" s="5">
        <v>1</v>
      </c>
      <c r="F66" s="6"/>
      <c r="G66" s="8"/>
      <c r="H66" s="7"/>
      <c r="I66" s="26"/>
    </row>
    <row r="67" spans="1:9" ht="22.5">
      <c r="A67" s="13" t="s">
        <v>785</v>
      </c>
      <c r="B67" s="24" t="s">
        <v>212</v>
      </c>
      <c r="C67" s="22"/>
      <c r="D67" s="10" t="s">
        <v>711</v>
      </c>
      <c r="E67" s="5">
        <v>10</v>
      </c>
      <c r="F67" s="6"/>
      <c r="G67" s="8"/>
      <c r="H67" s="7"/>
      <c r="I67" s="26"/>
    </row>
    <row r="68" spans="1:9" ht="12.75">
      <c r="A68" s="13" t="s">
        <v>787</v>
      </c>
      <c r="B68" s="24" t="s">
        <v>690</v>
      </c>
      <c r="C68" s="22"/>
      <c r="D68" s="10" t="s">
        <v>551</v>
      </c>
      <c r="E68" s="5">
        <v>220</v>
      </c>
      <c r="F68" s="6"/>
      <c r="G68" s="8"/>
      <c r="H68" s="7"/>
      <c r="I68" s="26"/>
    </row>
    <row r="69" spans="1:9" ht="12.75">
      <c r="A69" s="13" t="s">
        <v>788</v>
      </c>
      <c r="B69" s="24" t="s">
        <v>272</v>
      </c>
      <c r="C69" s="38"/>
      <c r="D69" s="38" t="s">
        <v>551</v>
      </c>
      <c r="E69" s="38">
        <v>50</v>
      </c>
      <c r="F69" s="6"/>
      <c r="G69" s="8"/>
      <c r="H69" s="7"/>
      <c r="I69" s="26"/>
    </row>
    <row r="70" spans="1:9" ht="12.75">
      <c r="A70" s="13" t="s">
        <v>790</v>
      </c>
      <c r="B70" s="24" t="s">
        <v>359</v>
      </c>
      <c r="C70" s="38"/>
      <c r="D70" s="37" t="s">
        <v>551</v>
      </c>
      <c r="E70" s="37">
        <v>25</v>
      </c>
      <c r="F70" s="6"/>
      <c r="G70" s="8"/>
      <c r="H70" s="7"/>
      <c r="I70" s="26"/>
    </row>
    <row r="71" spans="1:9" ht="15" customHeight="1">
      <c r="A71" s="13" t="s">
        <v>791</v>
      </c>
      <c r="B71" s="24" t="s">
        <v>360</v>
      </c>
      <c r="C71" s="38"/>
      <c r="D71" s="37" t="s">
        <v>551</v>
      </c>
      <c r="E71" s="37">
        <v>15</v>
      </c>
      <c r="F71" s="6"/>
      <c r="G71" s="8"/>
      <c r="H71" s="7"/>
      <c r="I71" s="26"/>
    </row>
    <row r="72" spans="1:9" ht="12.75">
      <c r="A72" s="13" t="s">
        <v>793</v>
      </c>
      <c r="B72" s="2" t="s">
        <v>612</v>
      </c>
      <c r="C72" s="20"/>
      <c r="D72" s="4" t="s">
        <v>539</v>
      </c>
      <c r="E72" s="4">
        <v>120</v>
      </c>
      <c r="F72" s="6"/>
      <c r="G72" s="8"/>
      <c r="H72" s="7"/>
      <c r="I72" s="26"/>
    </row>
    <row r="73" spans="1:9" ht="12.75">
      <c r="A73" s="13" t="s">
        <v>2</v>
      </c>
      <c r="B73" s="2" t="s">
        <v>613</v>
      </c>
      <c r="C73" s="20"/>
      <c r="D73" s="4" t="s">
        <v>539</v>
      </c>
      <c r="E73" s="4">
        <v>100</v>
      </c>
      <c r="F73" s="6"/>
      <c r="G73" s="8"/>
      <c r="H73" s="7"/>
      <c r="I73" s="26"/>
    </row>
    <row r="74" spans="1:9" ht="12.75">
      <c r="A74" s="13" t="s">
        <v>8</v>
      </c>
      <c r="B74" s="2" t="s">
        <v>373</v>
      </c>
      <c r="C74" s="20"/>
      <c r="D74" s="4" t="s">
        <v>551</v>
      </c>
      <c r="E74" s="4">
        <v>80</v>
      </c>
      <c r="F74" s="6"/>
      <c r="G74" s="8"/>
      <c r="H74" s="7"/>
      <c r="I74" s="26"/>
    </row>
    <row r="75" spans="1:9" ht="12.75">
      <c r="A75" s="13" t="s">
        <v>9</v>
      </c>
      <c r="B75" s="2" t="s">
        <v>295</v>
      </c>
      <c r="C75" s="20"/>
      <c r="D75" s="4" t="s">
        <v>551</v>
      </c>
      <c r="E75" s="4">
        <v>20</v>
      </c>
      <c r="F75" s="6"/>
      <c r="G75" s="8"/>
      <c r="H75" s="7"/>
      <c r="I75" s="26"/>
    </row>
    <row r="76" spans="1:9" ht="12.75">
      <c r="A76" s="13" t="s">
        <v>11</v>
      </c>
      <c r="B76" s="2" t="s">
        <v>293</v>
      </c>
      <c r="C76" s="20"/>
      <c r="D76" s="4" t="s">
        <v>551</v>
      </c>
      <c r="E76" s="4">
        <v>280</v>
      </c>
      <c r="F76" s="6"/>
      <c r="G76" s="8"/>
      <c r="H76" s="7"/>
      <c r="I76" s="26"/>
    </row>
    <row r="77" spans="1:9" ht="12.75">
      <c r="A77" s="13" t="s">
        <v>13</v>
      </c>
      <c r="B77" s="2" t="s">
        <v>374</v>
      </c>
      <c r="C77" s="20"/>
      <c r="D77" s="4" t="s">
        <v>539</v>
      </c>
      <c r="E77" s="4">
        <v>210</v>
      </c>
      <c r="F77" s="6"/>
      <c r="G77" s="8"/>
      <c r="H77" s="7"/>
      <c r="I77" s="26"/>
    </row>
    <row r="78" spans="1:9" ht="12.75">
      <c r="A78" s="13" t="s">
        <v>15</v>
      </c>
      <c r="B78" s="24" t="s">
        <v>286</v>
      </c>
      <c r="C78" s="20"/>
      <c r="D78" s="10" t="s">
        <v>551</v>
      </c>
      <c r="E78" s="5">
        <v>18</v>
      </c>
      <c r="F78" s="6"/>
      <c r="G78" s="8"/>
      <c r="H78" s="7"/>
      <c r="I78" s="26"/>
    </row>
    <row r="79" spans="1:9" ht="12.75">
      <c r="A79" s="13" t="s">
        <v>16</v>
      </c>
      <c r="B79" s="24" t="s">
        <v>203</v>
      </c>
      <c r="C79" s="20"/>
      <c r="D79" s="10" t="s">
        <v>551</v>
      </c>
      <c r="E79" s="5">
        <v>15</v>
      </c>
      <c r="F79" s="6"/>
      <c r="G79" s="8"/>
      <c r="H79" s="7"/>
      <c r="I79" s="26"/>
    </row>
    <row r="80" spans="1:9" ht="22.5">
      <c r="A80" s="13" t="s">
        <v>18</v>
      </c>
      <c r="B80" s="24" t="s">
        <v>206</v>
      </c>
      <c r="C80" s="20"/>
      <c r="D80" s="10" t="s">
        <v>551</v>
      </c>
      <c r="E80" s="5">
        <v>4</v>
      </c>
      <c r="F80" s="6"/>
      <c r="G80" s="8"/>
      <c r="H80" s="7"/>
      <c r="I80" s="26"/>
    </row>
    <row r="81" spans="1:9" ht="12.75">
      <c r="A81" s="13" t="s">
        <v>19</v>
      </c>
      <c r="B81" s="24" t="s">
        <v>201</v>
      </c>
      <c r="C81" s="20"/>
      <c r="D81" s="10" t="s">
        <v>551</v>
      </c>
      <c r="E81" s="5">
        <v>3</v>
      </c>
      <c r="F81" s="6"/>
      <c r="G81" s="8"/>
      <c r="H81" s="7"/>
      <c r="I81" s="26"/>
    </row>
    <row r="82" spans="1:9" ht="12.75">
      <c r="A82" s="13" t="s">
        <v>275</v>
      </c>
      <c r="B82" s="24" t="s">
        <v>202</v>
      </c>
      <c r="C82" s="20"/>
      <c r="D82" s="10" t="s">
        <v>551</v>
      </c>
      <c r="E82" s="5">
        <v>3</v>
      </c>
      <c r="F82" s="6"/>
      <c r="G82" s="8"/>
      <c r="H82" s="7"/>
      <c r="I82" s="26"/>
    </row>
    <row r="83" spans="1:9" ht="12.75">
      <c r="A83" s="13" t="s">
        <v>276</v>
      </c>
      <c r="B83" s="24" t="s">
        <v>497</v>
      </c>
      <c r="C83" s="20"/>
      <c r="D83" s="10" t="s">
        <v>551</v>
      </c>
      <c r="E83" s="5">
        <v>6</v>
      </c>
      <c r="F83" s="6"/>
      <c r="G83" s="8"/>
      <c r="H83" s="7"/>
      <c r="I83" s="26"/>
    </row>
    <row r="84" spans="1:9" ht="12.75">
      <c r="A84" s="13" t="s">
        <v>277</v>
      </c>
      <c r="B84" s="24" t="s">
        <v>498</v>
      </c>
      <c r="C84" s="20"/>
      <c r="D84" s="10" t="s">
        <v>551</v>
      </c>
      <c r="E84" s="5">
        <v>90</v>
      </c>
      <c r="F84" s="6"/>
      <c r="G84" s="8"/>
      <c r="H84" s="7"/>
      <c r="I84" s="26"/>
    </row>
    <row r="85" spans="1:9" ht="22.5">
      <c r="A85" s="13" t="s">
        <v>278</v>
      </c>
      <c r="B85" s="24" t="s">
        <v>371</v>
      </c>
      <c r="C85" s="20"/>
      <c r="D85" s="10" t="s">
        <v>551</v>
      </c>
      <c r="E85" s="5">
        <v>150</v>
      </c>
      <c r="F85" s="6"/>
      <c r="G85" s="8"/>
      <c r="H85" s="7"/>
      <c r="I85" s="26"/>
    </row>
    <row r="86" spans="1:9" ht="22.5">
      <c r="A86" s="13" t="s">
        <v>279</v>
      </c>
      <c r="B86" s="24" t="s">
        <v>372</v>
      </c>
      <c r="C86" s="20"/>
      <c r="D86" s="10" t="s">
        <v>551</v>
      </c>
      <c r="E86" s="5">
        <v>80</v>
      </c>
      <c r="F86" s="6"/>
      <c r="G86" s="8"/>
      <c r="H86" s="7"/>
      <c r="I86" s="26"/>
    </row>
    <row r="87" spans="1:9" ht="12.75">
      <c r="A87" s="13" t="s">
        <v>280</v>
      </c>
      <c r="B87" s="24" t="s">
        <v>228</v>
      </c>
      <c r="C87" s="20"/>
      <c r="D87" s="10" t="s">
        <v>551</v>
      </c>
      <c r="E87" s="5">
        <v>5</v>
      </c>
      <c r="F87" s="6"/>
      <c r="G87" s="8"/>
      <c r="H87" s="7"/>
      <c r="I87" s="26"/>
    </row>
    <row r="88" spans="1:9" ht="12.75">
      <c r="A88" s="13" t="s">
        <v>281</v>
      </c>
      <c r="B88" s="24" t="s">
        <v>324</v>
      </c>
      <c r="C88" s="20"/>
      <c r="D88" s="10" t="s">
        <v>551</v>
      </c>
      <c r="E88" s="5">
        <v>3</v>
      </c>
      <c r="F88" s="6"/>
      <c r="G88" s="8"/>
      <c r="H88" s="7"/>
      <c r="I88" s="26"/>
    </row>
    <row r="89" spans="1:9" ht="22.5">
      <c r="A89" s="13" t="s">
        <v>282</v>
      </c>
      <c r="B89" s="24" t="s">
        <v>358</v>
      </c>
      <c r="C89" s="20"/>
      <c r="D89" s="10" t="s">
        <v>551</v>
      </c>
      <c r="E89" s="5">
        <v>10</v>
      </c>
      <c r="F89" s="6"/>
      <c r="G89" s="8"/>
      <c r="H89" s="7"/>
      <c r="I89" s="26"/>
    </row>
    <row r="90" spans="1:9" ht="22.5">
      <c r="A90" s="13" t="s">
        <v>283</v>
      </c>
      <c r="B90" s="24" t="s">
        <v>325</v>
      </c>
      <c r="C90" s="20"/>
      <c r="D90" s="10" t="s">
        <v>551</v>
      </c>
      <c r="E90" s="5">
        <v>20</v>
      </c>
      <c r="F90" s="6"/>
      <c r="G90" s="8"/>
      <c r="H90" s="7"/>
      <c r="I90" s="26"/>
    </row>
    <row r="91" spans="1:9" ht="22.5">
      <c r="A91" s="13" t="s">
        <v>369</v>
      </c>
      <c r="B91" s="24" t="s">
        <v>597</v>
      </c>
      <c r="C91" s="20"/>
      <c r="D91" s="10" t="s">
        <v>551</v>
      </c>
      <c r="E91" s="5">
        <v>10</v>
      </c>
      <c r="F91" s="6"/>
      <c r="G91" s="8"/>
      <c r="H91" s="7"/>
      <c r="I91" s="26"/>
    </row>
    <row r="92" spans="1:9" ht="12.75">
      <c r="A92" s="13" t="s">
        <v>370</v>
      </c>
      <c r="B92" s="24" t="s">
        <v>696</v>
      </c>
      <c r="C92" s="20"/>
      <c r="D92" s="10" t="s">
        <v>551</v>
      </c>
      <c r="E92" s="5">
        <v>12</v>
      </c>
      <c r="F92" s="6"/>
      <c r="G92" s="8"/>
      <c r="H92" s="7"/>
      <c r="I92" s="26"/>
    </row>
    <row r="93" spans="1:9" ht="12.75">
      <c r="A93" s="13" t="s">
        <v>292</v>
      </c>
      <c r="B93" s="24" t="s">
        <v>697</v>
      </c>
      <c r="C93" s="20"/>
      <c r="D93" s="10" t="s">
        <v>551</v>
      </c>
      <c r="E93" s="5">
        <v>18</v>
      </c>
      <c r="F93" s="6"/>
      <c r="G93" s="8"/>
      <c r="H93" s="7"/>
      <c r="I93" s="26"/>
    </row>
    <row r="94" spans="1:9" ht="22.5">
      <c r="A94" s="13" t="s">
        <v>294</v>
      </c>
      <c r="B94" s="24" t="s">
        <v>702</v>
      </c>
      <c r="C94" s="20"/>
      <c r="D94" s="10" t="s">
        <v>551</v>
      </c>
      <c r="E94" s="5">
        <v>12</v>
      </c>
      <c r="F94" s="6"/>
      <c r="G94" s="8"/>
      <c r="H94" s="7"/>
      <c r="I94" s="26"/>
    </row>
    <row r="95" spans="1:9" ht="22.5">
      <c r="A95" s="13" t="s">
        <v>322</v>
      </c>
      <c r="B95" s="24" t="s">
        <v>703</v>
      </c>
      <c r="C95" s="20"/>
      <c r="D95" s="10" t="s">
        <v>551</v>
      </c>
      <c r="E95" s="5">
        <v>12</v>
      </c>
      <c r="F95" s="6"/>
      <c r="G95" s="8"/>
      <c r="H95" s="7"/>
      <c r="I95" s="26"/>
    </row>
    <row r="96" spans="1:9" ht="22.5">
      <c r="A96" s="13" t="s">
        <v>323</v>
      </c>
      <c r="B96" s="24" t="s">
        <v>312</v>
      </c>
      <c r="C96" s="20"/>
      <c r="D96" s="10" t="s">
        <v>551</v>
      </c>
      <c r="E96" s="5">
        <v>8</v>
      </c>
      <c r="F96" s="6"/>
      <c r="G96" s="8"/>
      <c r="H96" s="7"/>
      <c r="I96" s="26"/>
    </row>
    <row r="97" spans="1:9" ht="12.75">
      <c r="A97" s="13" t="s">
        <v>693</v>
      </c>
      <c r="B97" s="24" t="s">
        <v>704</v>
      </c>
      <c r="C97" s="20"/>
      <c r="D97" s="10" t="s">
        <v>551</v>
      </c>
      <c r="E97" s="5">
        <v>10</v>
      </c>
      <c r="F97" s="6"/>
      <c r="G97" s="8"/>
      <c r="H97" s="7"/>
      <c r="I97" s="26"/>
    </row>
    <row r="98" spans="1:9" ht="22.5">
      <c r="A98" s="13" t="s">
        <v>694</v>
      </c>
      <c r="B98" s="24" t="s">
        <v>778</v>
      </c>
      <c r="C98" s="20"/>
      <c r="D98" s="10" t="s">
        <v>551</v>
      </c>
      <c r="E98" s="5">
        <v>3</v>
      </c>
      <c r="F98" s="6"/>
      <c r="G98" s="8"/>
      <c r="H98" s="7"/>
      <c r="I98" s="26"/>
    </row>
    <row r="99" spans="1:9" ht="22.5">
      <c r="A99" s="13" t="s">
        <v>695</v>
      </c>
      <c r="B99" s="24" t="s">
        <v>779</v>
      </c>
      <c r="C99" s="20"/>
      <c r="D99" s="10" t="s">
        <v>551</v>
      </c>
      <c r="E99" s="5">
        <v>15</v>
      </c>
      <c r="F99" s="6"/>
      <c r="G99" s="8"/>
      <c r="H99" s="7"/>
      <c r="I99" s="26"/>
    </row>
    <row r="100" spans="1:9" ht="17.25" customHeight="1">
      <c r="A100" s="13" t="s">
        <v>700</v>
      </c>
      <c r="B100" s="24" t="s">
        <v>510</v>
      </c>
      <c r="C100" s="20"/>
      <c r="D100" s="10" t="s">
        <v>551</v>
      </c>
      <c r="E100" s="5">
        <v>5</v>
      </c>
      <c r="F100" s="6"/>
      <c r="G100" s="8"/>
      <c r="H100" s="7"/>
      <c r="I100" s="26"/>
    </row>
    <row r="101" spans="1:9" ht="22.5">
      <c r="A101" s="13" t="s">
        <v>701</v>
      </c>
      <c r="B101" s="24" t="s">
        <v>511</v>
      </c>
      <c r="C101" s="20"/>
      <c r="D101" s="10" t="s">
        <v>551</v>
      </c>
      <c r="E101" s="5">
        <v>25</v>
      </c>
      <c r="F101" s="6"/>
      <c r="G101" s="8"/>
      <c r="H101" s="7"/>
      <c r="I101" s="26"/>
    </row>
    <row r="102" spans="1:9" ht="22.5">
      <c r="A102" s="13" t="s">
        <v>504</v>
      </c>
      <c r="B102" s="24" t="s">
        <v>512</v>
      </c>
      <c r="C102" s="20"/>
      <c r="D102" s="10" t="s">
        <v>551</v>
      </c>
      <c r="E102" s="5">
        <v>55</v>
      </c>
      <c r="F102" s="6"/>
      <c r="G102" s="8"/>
      <c r="H102" s="7"/>
      <c r="I102" s="26"/>
    </row>
    <row r="103" spans="1:9" ht="12.75">
      <c r="A103" s="13" t="s">
        <v>506</v>
      </c>
      <c r="B103" s="24" t="s">
        <v>313</v>
      </c>
      <c r="C103" s="20"/>
      <c r="D103" s="10" t="s">
        <v>551</v>
      </c>
      <c r="E103" s="5">
        <v>10</v>
      </c>
      <c r="F103" s="6"/>
      <c r="G103" s="8"/>
      <c r="H103" s="7"/>
      <c r="I103" s="26"/>
    </row>
    <row r="104" spans="1:9" ht="12.75">
      <c r="A104" s="13" t="s">
        <v>507</v>
      </c>
      <c r="B104" s="24" t="s">
        <v>513</v>
      </c>
      <c r="C104" s="20"/>
      <c r="D104" s="10" t="s">
        <v>551</v>
      </c>
      <c r="E104" s="5">
        <v>70</v>
      </c>
      <c r="F104" s="6"/>
      <c r="G104" s="8"/>
      <c r="H104" s="7"/>
      <c r="I104" s="26"/>
    </row>
    <row r="105" spans="1:9" ht="12.75">
      <c r="A105" s="13" t="s">
        <v>508</v>
      </c>
      <c r="B105" s="24" t="s">
        <v>505</v>
      </c>
      <c r="C105" s="20"/>
      <c r="D105" s="10" t="s">
        <v>551</v>
      </c>
      <c r="E105" s="5">
        <v>3</v>
      </c>
      <c r="F105" s="6"/>
      <c r="G105" s="8"/>
      <c r="H105" s="7"/>
      <c r="I105" s="26"/>
    </row>
    <row r="106" spans="1:9" ht="12.75">
      <c r="A106" s="13" t="s">
        <v>509</v>
      </c>
      <c r="B106" s="24" t="s">
        <v>514</v>
      </c>
      <c r="C106" s="20"/>
      <c r="D106" s="10" t="s">
        <v>551</v>
      </c>
      <c r="E106" s="5">
        <v>55</v>
      </c>
      <c r="F106" s="6"/>
      <c r="G106" s="8"/>
      <c r="H106" s="7"/>
      <c r="I106" s="26"/>
    </row>
    <row r="107" spans="1:9" ht="12.75">
      <c r="A107" s="13" t="s">
        <v>356</v>
      </c>
      <c r="B107" s="24" t="s">
        <v>515</v>
      </c>
      <c r="C107" s="20"/>
      <c r="D107" s="10" t="s">
        <v>551</v>
      </c>
      <c r="E107" s="5">
        <v>65</v>
      </c>
      <c r="F107" s="6"/>
      <c r="G107" s="8"/>
      <c r="H107" s="7"/>
      <c r="I107" s="26"/>
    </row>
    <row r="108" spans="1:9" ht="12.75">
      <c r="A108" s="13" t="s">
        <v>357</v>
      </c>
      <c r="B108" s="24" t="s">
        <v>467</v>
      </c>
      <c r="C108" s="20"/>
      <c r="D108" s="10" t="s">
        <v>551</v>
      </c>
      <c r="E108" s="5">
        <v>20</v>
      </c>
      <c r="F108" s="6"/>
      <c r="G108" s="8"/>
      <c r="H108" s="7"/>
      <c r="I108" s="26"/>
    </row>
    <row r="109" spans="1:9" ht="12.75">
      <c r="A109" s="13" t="s">
        <v>466</v>
      </c>
      <c r="B109" s="2" t="s">
        <v>265</v>
      </c>
      <c r="C109" s="20"/>
      <c r="D109" s="4" t="s">
        <v>539</v>
      </c>
      <c r="E109" s="4">
        <v>120</v>
      </c>
      <c r="F109" s="6"/>
      <c r="G109" s="8"/>
      <c r="H109" s="7"/>
      <c r="I109" s="26"/>
    </row>
    <row r="110" spans="1:9" ht="22.5">
      <c r="A110" s="131" t="s">
        <v>58</v>
      </c>
      <c r="B110" s="132" t="s">
        <v>131</v>
      </c>
      <c r="C110" s="133"/>
      <c r="D110" s="134" t="s">
        <v>551</v>
      </c>
      <c r="E110" s="134">
        <v>85</v>
      </c>
      <c r="F110" s="135"/>
      <c r="G110" s="136"/>
      <c r="H110" s="137"/>
      <c r="I110" s="26"/>
    </row>
    <row r="111" spans="1:9" ht="12.75">
      <c r="A111" s="13" t="s">
        <v>660</v>
      </c>
      <c r="B111" s="2" t="s">
        <v>132</v>
      </c>
      <c r="C111" s="20"/>
      <c r="D111" s="4" t="s">
        <v>551</v>
      </c>
      <c r="E111" s="4">
        <v>20</v>
      </c>
      <c r="F111" s="6"/>
      <c r="G111" s="8"/>
      <c r="H111" s="7"/>
      <c r="I111" s="26"/>
    </row>
    <row r="112" spans="1:9" ht="12.75">
      <c r="A112" s="13" t="s">
        <v>661</v>
      </c>
      <c r="B112" s="2" t="s">
        <v>250</v>
      </c>
      <c r="C112" s="20"/>
      <c r="D112" s="4" t="s">
        <v>539</v>
      </c>
      <c r="E112" s="4">
        <v>18</v>
      </c>
      <c r="F112" s="6"/>
      <c r="G112" s="8"/>
      <c r="H112" s="7"/>
      <c r="I112" s="26"/>
    </row>
    <row r="113" spans="1:9" ht="12.75">
      <c r="A113" s="13" t="s">
        <v>314</v>
      </c>
      <c r="B113" s="2" t="s">
        <v>251</v>
      </c>
      <c r="C113" s="20"/>
      <c r="D113" s="4" t="s">
        <v>539</v>
      </c>
      <c r="E113" s="4">
        <v>55</v>
      </c>
      <c r="F113" s="6"/>
      <c r="G113" s="8"/>
      <c r="H113" s="7"/>
      <c r="I113" s="26"/>
    </row>
    <row r="114" spans="1:9" ht="12.75">
      <c r="A114" s="13" t="s">
        <v>129</v>
      </c>
      <c r="B114" s="2" t="s">
        <v>133</v>
      </c>
      <c r="C114" s="20"/>
      <c r="D114" s="4" t="s">
        <v>551</v>
      </c>
      <c r="E114" s="4">
        <v>10</v>
      </c>
      <c r="F114" s="6"/>
      <c r="G114" s="8"/>
      <c r="H114" s="7"/>
      <c r="I114" s="26"/>
    </row>
    <row r="115" spans="1:9" ht="12.75">
      <c r="A115" s="13" t="s">
        <v>130</v>
      </c>
      <c r="B115" s="2" t="s">
        <v>264</v>
      </c>
      <c r="C115" s="20"/>
      <c r="D115" s="4" t="s">
        <v>539</v>
      </c>
      <c r="E115" s="4">
        <v>45</v>
      </c>
      <c r="F115" s="6"/>
      <c r="G115" s="8"/>
      <c r="H115" s="7"/>
      <c r="I115" s="26"/>
    </row>
    <row r="116" spans="1:9" ht="12.75">
      <c r="A116" s="13" t="s">
        <v>134</v>
      </c>
      <c r="B116" s="24" t="s">
        <v>274</v>
      </c>
      <c r="C116" s="22"/>
      <c r="D116" s="10" t="s">
        <v>539</v>
      </c>
      <c r="E116" s="5">
        <v>5</v>
      </c>
      <c r="F116" s="6"/>
      <c r="G116" s="8"/>
      <c r="H116" s="7"/>
      <c r="I116" s="26"/>
    </row>
    <row r="117" spans="1:9" ht="12.75">
      <c r="A117" s="14"/>
      <c r="B117" s="14"/>
      <c r="C117" s="14"/>
      <c r="D117" s="14"/>
      <c r="E117" s="14"/>
      <c r="G117" s="14"/>
      <c r="H117" s="18">
        <f>SUM(H5:H116)</f>
        <v>0</v>
      </c>
      <c r="I117" s="26"/>
    </row>
    <row r="118" spans="1:9" ht="12.75">
      <c r="A118" s="14"/>
      <c r="B118" s="14"/>
      <c r="C118" s="14"/>
      <c r="D118" s="14"/>
      <c r="E118" s="14"/>
      <c r="G118" s="14"/>
      <c r="H118" s="102"/>
      <c r="I118" s="26"/>
    </row>
    <row r="119" spans="1:9" ht="12.75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ht="12.75">
      <c r="A120" s="26"/>
      <c r="B120" s="26"/>
      <c r="C120" s="26"/>
      <c r="D120" s="26"/>
      <c r="E120" s="26"/>
      <c r="F120" s="126" t="s">
        <v>470</v>
      </c>
      <c r="G120" s="126"/>
      <c r="H120" s="26"/>
      <c r="I120" s="26"/>
    </row>
    <row r="121" spans="1:9" ht="12.7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2.75">
      <c r="A122" s="26"/>
      <c r="B122" s="26"/>
      <c r="C122" s="26"/>
      <c r="D122" s="26"/>
      <c r="E122" s="26"/>
      <c r="F122" s="26"/>
      <c r="G122" s="26"/>
      <c r="H122" s="26"/>
      <c r="I122" s="26"/>
    </row>
    <row r="123" spans="1:9" ht="12.75">
      <c r="A123" s="26"/>
      <c r="B123" s="26"/>
      <c r="C123" s="26"/>
      <c r="D123" s="26"/>
      <c r="E123" s="26"/>
      <c r="F123" s="26"/>
      <c r="G123" s="26"/>
      <c r="H123" s="26"/>
      <c r="I123" s="26"/>
    </row>
    <row r="124" spans="1:9" ht="12.75">
      <c r="A124" s="26"/>
      <c r="B124" s="26"/>
      <c r="C124" s="26"/>
      <c r="D124" s="26"/>
      <c r="E124" s="26"/>
      <c r="F124" s="26"/>
      <c r="G124" s="26"/>
      <c r="H124" s="26"/>
      <c r="I124" s="26"/>
    </row>
    <row r="125" spans="1:9" ht="12.75">
      <c r="A125" s="26"/>
      <c r="B125" s="26"/>
      <c r="C125" s="26"/>
      <c r="D125" s="26"/>
      <c r="E125" s="26"/>
      <c r="F125" s="26"/>
      <c r="G125" s="26"/>
      <c r="H125" s="26"/>
      <c r="I125" s="26"/>
    </row>
    <row r="126" spans="1:9" ht="12.75">
      <c r="A126" s="26"/>
      <c r="B126" s="26"/>
      <c r="C126" s="26"/>
      <c r="D126" s="26"/>
      <c r="E126" s="26"/>
      <c r="F126" s="26"/>
      <c r="G126" s="26"/>
      <c r="H126" s="26"/>
      <c r="I126" s="26"/>
    </row>
    <row r="127" spans="1:9" ht="12.75">
      <c r="A127" s="26"/>
      <c r="B127" s="26"/>
      <c r="C127" s="26"/>
      <c r="D127" s="26"/>
      <c r="E127" s="26"/>
      <c r="F127" s="26"/>
      <c r="G127" s="26"/>
      <c r="H127" s="26"/>
      <c r="I127" s="26"/>
    </row>
    <row r="128" spans="1:9" ht="12.75">
      <c r="A128" s="26"/>
      <c r="B128" s="26"/>
      <c r="C128" s="26"/>
      <c r="D128" s="26"/>
      <c r="E128" s="26"/>
      <c r="F128" s="26"/>
      <c r="G128" s="26"/>
      <c r="H128" s="26"/>
      <c r="I128" s="26"/>
    </row>
    <row r="129" spans="1:9" ht="12.75">
      <c r="A129" s="26"/>
      <c r="B129" s="26"/>
      <c r="C129" s="26"/>
      <c r="D129" s="26"/>
      <c r="E129" s="26"/>
      <c r="F129" s="26"/>
      <c r="G129" s="26"/>
      <c r="H129" s="26"/>
      <c r="I129" s="26"/>
    </row>
    <row r="130" spans="1:9" ht="12.75">
      <c r="A130" s="26"/>
      <c r="B130" s="26"/>
      <c r="C130" s="26"/>
      <c r="D130" s="26"/>
      <c r="E130" s="26"/>
      <c r="F130" s="26"/>
      <c r="G130" s="26"/>
      <c r="H130" s="26"/>
      <c r="I130" s="26"/>
    </row>
    <row r="131" spans="1:9" ht="12.75">
      <c r="A131" s="26"/>
      <c r="B131" s="26"/>
      <c r="C131" s="26"/>
      <c r="D131" s="26"/>
      <c r="E131" s="26"/>
      <c r="F131" s="26"/>
      <c r="G131" s="26"/>
      <c r="H131" s="26"/>
      <c r="I131" s="26"/>
    </row>
    <row r="132" spans="1:9" ht="12.75">
      <c r="A132" s="26"/>
      <c r="B132" s="26"/>
      <c r="C132" s="26"/>
      <c r="D132" s="26"/>
      <c r="E132" s="26"/>
      <c r="F132" s="26"/>
      <c r="G132" s="26"/>
      <c r="H132" s="26"/>
      <c r="I132" s="26"/>
    </row>
    <row r="133" spans="1:9" ht="12.75">
      <c r="A133" s="26"/>
      <c r="B133" s="26"/>
      <c r="C133" s="26"/>
      <c r="D133" s="26"/>
      <c r="E133" s="26"/>
      <c r="F133" s="26"/>
      <c r="G133" s="26"/>
      <c r="H133" s="26"/>
      <c r="I133" s="26"/>
    </row>
    <row r="134" spans="1:9" ht="12.75">
      <c r="A134" s="26"/>
      <c r="B134" s="26"/>
      <c r="C134" s="26"/>
      <c r="D134" s="26"/>
      <c r="E134" s="26"/>
      <c r="F134" s="26"/>
      <c r="G134" s="26"/>
      <c r="H134" s="26"/>
      <c r="I134" s="26"/>
    </row>
    <row r="135" spans="1:9" ht="12.75">
      <c r="A135" s="26"/>
      <c r="B135" s="26"/>
      <c r="C135" s="26"/>
      <c r="D135" s="26"/>
      <c r="E135" s="26"/>
      <c r="F135" s="26"/>
      <c r="G135" s="26"/>
      <c r="H135" s="26"/>
      <c r="I135" s="26"/>
    </row>
    <row r="136" spans="1:9" ht="12.75">
      <c r="A136" s="26"/>
      <c r="B136" s="26"/>
      <c r="C136" s="26"/>
      <c r="D136" s="26"/>
      <c r="E136" s="26"/>
      <c r="F136" s="26"/>
      <c r="G136" s="26"/>
      <c r="H136" s="26"/>
      <c r="I136" s="26"/>
    </row>
    <row r="137" spans="1:9" ht="12.75">
      <c r="A137" s="26"/>
      <c r="B137" s="26"/>
      <c r="C137" s="26"/>
      <c r="D137" s="26"/>
      <c r="E137" s="26"/>
      <c r="F137" s="26"/>
      <c r="G137" s="26"/>
      <c r="H137" s="26"/>
      <c r="I137" s="26"/>
    </row>
    <row r="138" spans="1:9" ht="12.75">
      <c r="A138" s="26"/>
      <c r="B138" s="26"/>
      <c r="C138" s="26"/>
      <c r="D138" s="26"/>
      <c r="E138" s="26"/>
      <c r="F138" s="26"/>
      <c r="G138" s="26"/>
      <c r="H138" s="26"/>
      <c r="I138" s="26"/>
    </row>
    <row r="139" spans="1:9" ht="12.75">
      <c r="A139" s="26"/>
      <c r="B139" s="26"/>
      <c r="C139" s="26"/>
      <c r="D139" s="26"/>
      <c r="E139" s="26"/>
      <c r="F139" s="26"/>
      <c r="G139" s="26"/>
      <c r="H139" s="26"/>
      <c r="I139" s="26"/>
    </row>
    <row r="140" spans="1:9" ht="12.75">
      <c r="A140" s="26"/>
      <c r="B140" s="26"/>
      <c r="C140" s="26"/>
      <c r="D140" s="26"/>
      <c r="E140" s="26"/>
      <c r="F140" s="26"/>
      <c r="G140" s="26"/>
      <c r="H140" s="26"/>
      <c r="I140" s="26"/>
    </row>
    <row r="141" spans="1:9" ht="12.75">
      <c r="A141" s="26"/>
      <c r="B141" s="26"/>
      <c r="C141" s="26"/>
      <c r="D141" s="26"/>
      <c r="E141" s="26"/>
      <c r="F141" s="26"/>
      <c r="G141" s="26"/>
      <c r="H141" s="26"/>
      <c r="I141" s="26"/>
    </row>
    <row r="142" spans="1:9" ht="12.75">
      <c r="A142" s="26"/>
      <c r="B142" s="26"/>
      <c r="C142" s="26"/>
      <c r="D142" s="26"/>
      <c r="E142" s="26"/>
      <c r="F142" s="26"/>
      <c r="G142" s="26"/>
      <c r="H142" s="26"/>
      <c r="I142" s="26"/>
    </row>
    <row r="143" spans="1:9" ht="12.75">
      <c r="A143" s="26"/>
      <c r="B143" s="26"/>
      <c r="C143" s="26"/>
      <c r="D143" s="26"/>
      <c r="E143" s="26"/>
      <c r="F143" s="26"/>
      <c r="G143" s="26"/>
      <c r="H143" s="26"/>
      <c r="I143" s="26"/>
    </row>
    <row r="144" spans="1:9" ht="12.75">
      <c r="A144" s="26"/>
      <c r="B144" s="26"/>
      <c r="C144" s="26"/>
      <c r="D144" s="26"/>
      <c r="E144" s="26"/>
      <c r="F144" s="26"/>
      <c r="G144" s="26"/>
      <c r="H144" s="26"/>
      <c r="I144" s="26"/>
    </row>
    <row r="145" spans="1:9" ht="12.75">
      <c r="A145" s="26"/>
      <c r="B145" s="26"/>
      <c r="C145" s="26"/>
      <c r="D145" s="26"/>
      <c r="E145" s="26"/>
      <c r="F145" s="26"/>
      <c r="G145" s="26"/>
      <c r="H145" s="26"/>
      <c r="I145" s="26"/>
    </row>
    <row r="146" spans="1:9" ht="12.7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ht="12.7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ht="12.75">
      <c r="A148" s="26"/>
      <c r="B148" s="26"/>
      <c r="C148" s="26"/>
      <c r="D148" s="26"/>
      <c r="E148" s="26"/>
      <c r="F148" s="26"/>
      <c r="G148" s="26"/>
      <c r="H148" s="26"/>
      <c r="I148" s="26"/>
    </row>
    <row r="149" spans="1:9" ht="12.75">
      <c r="A149" s="26"/>
      <c r="B149" s="26"/>
      <c r="C149" s="26"/>
      <c r="D149" s="26"/>
      <c r="E149" s="26"/>
      <c r="F149" s="26"/>
      <c r="G149" s="26"/>
      <c r="H149" s="26"/>
      <c r="I149" s="26"/>
    </row>
    <row r="150" spans="1:9" ht="12.75">
      <c r="A150" s="26"/>
      <c r="B150" s="26"/>
      <c r="C150" s="26"/>
      <c r="D150" s="26"/>
      <c r="E150" s="26"/>
      <c r="F150" s="26"/>
      <c r="G150" s="26"/>
      <c r="H150" s="26"/>
      <c r="I150" s="26"/>
    </row>
    <row r="151" spans="1:9" ht="12.75">
      <c r="A151" s="26"/>
      <c r="B151" s="26"/>
      <c r="C151" s="26"/>
      <c r="D151" s="26"/>
      <c r="E151" s="26"/>
      <c r="F151" s="26"/>
      <c r="G151" s="26"/>
      <c r="H151" s="26"/>
      <c r="I151" s="26"/>
    </row>
    <row r="152" spans="1:9" ht="12.75">
      <c r="A152" s="26"/>
      <c r="B152" s="26"/>
      <c r="C152" s="26"/>
      <c r="D152" s="26"/>
      <c r="E152" s="26"/>
      <c r="F152" s="26"/>
      <c r="G152" s="26"/>
      <c r="H152" s="26"/>
      <c r="I152" s="26"/>
    </row>
    <row r="153" spans="1:9" ht="12.75">
      <c r="A153" s="26"/>
      <c r="B153" s="26"/>
      <c r="C153" s="26"/>
      <c r="D153" s="26"/>
      <c r="E153" s="26"/>
      <c r="F153" s="26"/>
      <c r="G153" s="26"/>
      <c r="H153" s="26"/>
      <c r="I153" s="26"/>
    </row>
    <row r="154" spans="1:9" ht="12.75">
      <c r="A154" s="26"/>
      <c r="B154" s="26"/>
      <c r="C154" s="26"/>
      <c r="D154" s="26"/>
      <c r="E154" s="26"/>
      <c r="F154" s="26"/>
      <c r="G154" s="26"/>
      <c r="H154" s="26"/>
      <c r="I154" s="26"/>
    </row>
    <row r="155" spans="1:9" ht="12.75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ht="12.75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ht="12.75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ht="12.75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ht="12.7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ht="12.7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ht="12.7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ht="12.7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ht="12.7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ht="12.75">
      <c r="A164" s="26"/>
      <c r="B164" s="26"/>
      <c r="C164" s="26"/>
      <c r="D164" s="26"/>
      <c r="E164" s="26"/>
      <c r="F164" s="26"/>
      <c r="G164" s="26"/>
      <c r="H164" s="26"/>
      <c r="I164" s="26"/>
    </row>
    <row r="165" spans="1:9" ht="12.75">
      <c r="A165" s="26"/>
      <c r="B165" s="26"/>
      <c r="C165" s="26"/>
      <c r="D165" s="26"/>
      <c r="E165" s="26"/>
      <c r="F165" s="26"/>
      <c r="G165" s="26"/>
      <c r="H165" s="26"/>
      <c r="I165" s="26"/>
    </row>
    <row r="166" spans="1:9" ht="12.75">
      <c r="A166" s="26"/>
      <c r="B166" s="26"/>
      <c r="C166" s="26"/>
      <c r="D166" s="26"/>
      <c r="E166" s="26"/>
      <c r="F166" s="26"/>
      <c r="G166" s="26"/>
      <c r="H166" s="26"/>
      <c r="I166" s="26"/>
    </row>
    <row r="167" spans="1:9" ht="12.75">
      <c r="A167" s="26"/>
      <c r="B167" s="26"/>
      <c r="C167" s="26"/>
      <c r="D167" s="26"/>
      <c r="E167" s="26"/>
      <c r="F167" s="26"/>
      <c r="G167" s="26"/>
      <c r="H167" s="26"/>
      <c r="I167" s="26"/>
    </row>
    <row r="168" spans="1:9" ht="12.75">
      <c r="A168" s="26"/>
      <c r="B168" s="26"/>
      <c r="C168" s="26"/>
      <c r="D168" s="26"/>
      <c r="E168" s="26"/>
      <c r="F168" s="26"/>
      <c r="G168" s="26"/>
      <c r="H168" s="26"/>
      <c r="I168" s="26"/>
    </row>
    <row r="169" spans="1:9" ht="12.75">
      <c r="A169" s="26"/>
      <c r="B169" s="26"/>
      <c r="C169" s="26"/>
      <c r="D169" s="26"/>
      <c r="E169" s="26"/>
      <c r="F169" s="26"/>
      <c r="G169" s="26"/>
      <c r="H169" s="26"/>
      <c r="I169" s="26"/>
    </row>
    <row r="170" spans="1:9" ht="12.75">
      <c r="A170" s="26"/>
      <c r="B170" s="26"/>
      <c r="C170" s="26"/>
      <c r="D170" s="26"/>
      <c r="E170" s="26"/>
      <c r="F170" s="26"/>
      <c r="G170" s="26"/>
      <c r="H170" s="26"/>
      <c r="I170" s="26"/>
    </row>
    <row r="171" spans="1:9" ht="12.75">
      <c r="A171" s="26"/>
      <c r="B171" s="26"/>
      <c r="C171" s="26"/>
      <c r="D171" s="26"/>
      <c r="E171" s="26"/>
      <c r="F171" s="26"/>
      <c r="G171" s="26"/>
      <c r="H171" s="26"/>
      <c r="I171" s="26"/>
    </row>
    <row r="172" spans="1:9" ht="12.75">
      <c r="A172" s="26"/>
      <c r="B172" s="26"/>
      <c r="C172" s="26"/>
      <c r="D172" s="26"/>
      <c r="E172" s="26"/>
      <c r="F172" s="26"/>
      <c r="G172" s="26"/>
      <c r="H172" s="26"/>
      <c r="I172" s="26"/>
    </row>
    <row r="173" spans="1:9" ht="12.75">
      <c r="A173" s="26"/>
      <c r="B173" s="26"/>
      <c r="C173" s="26"/>
      <c r="D173" s="26"/>
      <c r="E173" s="26"/>
      <c r="F173" s="26"/>
      <c r="G173" s="26"/>
      <c r="H173" s="26"/>
      <c r="I173" s="26"/>
    </row>
    <row r="174" spans="1:9" ht="12.75">
      <c r="A174" s="26"/>
      <c r="B174" s="26"/>
      <c r="C174" s="26"/>
      <c r="D174" s="26"/>
      <c r="E174" s="26"/>
      <c r="F174" s="26"/>
      <c r="G174" s="26"/>
      <c r="H174" s="26"/>
      <c r="I174" s="26"/>
    </row>
    <row r="175" spans="1:9" ht="12.75">
      <c r="A175" s="26"/>
      <c r="B175" s="26"/>
      <c r="C175" s="26"/>
      <c r="D175" s="26"/>
      <c r="E175" s="26"/>
      <c r="F175" s="26"/>
      <c r="G175" s="26"/>
      <c r="H175" s="26"/>
      <c r="I175" s="26"/>
    </row>
    <row r="176" spans="1:9" ht="12.75">
      <c r="A176" s="26"/>
      <c r="B176" s="26"/>
      <c r="C176" s="26"/>
      <c r="D176" s="26"/>
      <c r="E176" s="26"/>
      <c r="F176" s="26"/>
      <c r="G176" s="26"/>
      <c r="H176" s="26"/>
      <c r="I176" s="26"/>
    </row>
    <row r="177" spans="1:9" ht="12.75">
      <c r="A177" s="26"/>
      <c r="B177" s="26"/>
      <c r="C177" s="26"/>
      <c r="D177" s="26"/>
      <c r="E177" s="26"/>
      <c r="F177" s="26"/>
      <c r="G177" s="26"/>
      <c r="H177" s="26"/>
      <c r="I177" s="26"/>
    </row>
    <row r="178" spans="1:9" ht="12.75">
      <c r="A178" s="26"/>
      <c r="B178" s="26"/>
      <c r="C178" s="26"/>
      <c r="D178" s="26"/>
      <c r="E178" s="26"/>
      <c r="F178" s="26"/>
      <c r="G178" s="26"/>
      <c r="H178" s="26"/>
      <c r="I178" s="26"/>
    </row>
    <row r="179" spans="1:9" ht="12.75">
      <c r="A179" s="26"/>
      <c r="B179" s="26"/>
      <c r="C179" s="26"/>
      <c r="D179" s="26"/>
      <c r="E179" s="26"/>
      <c r="F179" s="26"/>
      <c r="G179" s="26"/>
      <c r="H179" s="26"/>
      <c r="I179" s="26"/>
    </row>
    <row r="180" spans="1:9" ht="12.75">
      <c r="A180" s="26"/>
      <c r="B180" s="26"/>
      <c r="C180" s="26"/>
      <c r="D180" s="26"/>
      <c r="E180" s="26"/>
      <c r="F180" s="26"/>
      <c r="G180" s="26"/>
      <c r="H180" s="26"/>
      <c r="I180" s="26"/>
    </row>
    <row r="181" spans="1:9" ht="12.75">
      <c r="A181" s="26"/>
      <c r="B181" s="26"/>
      <c r="C181" s="26"/>
      <c r="D181" s="26"/>
      <c r="E181" s="26"/>
      <c r="F181" s="26"/>
      <c r="G181" s="26"/>
      <c r="H181" s="26"/>
      <c r="I181" s="26"/>
    </row>
    <row r="182" spans="1:9" ht="12.75">
      <c r="A182" s="26"/>
      <c r="B182" s="26"/>
      <c r="C182" s="26"/>
      <c r="D182" s="26"/>
      <c r="E182" s="26"/>
      <c r="F182" s="26"/>
      <c r="G182" s="26"/>
      <c r="H182" s="26"/>
      <c r="I182" s="26"/>
    </row>
    <row r="183" spans="1:9" ht="12.75">
      <c r="A183" s="26"/>
      <c r="B183" s="26"/>
      <c r="C183" s="26"/>
      <c r="D183" s="26"/>
      <c r="E183" s="26"/>
      <c r="F183" s="26"/>
      <c r="G183" s="26"/>
      <c r="H183" s="26"/>
      <c r="I183" s="26"/>
    </row>
    <row r="184" spans="1:9" ht="12.75">
      <c r="A184" s="26"/>
      <c r="B184" s="26"/>
      <c r="C184" s="26"/>
      <c r="D184" s="26"/>
      <c r="E184" s="26"/>
      <c r="F184" s="26"/>
      <c r="G184" s="26"/>
      <c r="H184" s="26"/>
      <c r="I184" s="26"/>
    </row>
    <row r="185" spans="1:9" ht="12.75">
      <c r="A185" s="26"/>
      <c r="B185" s="26"/>
      <c r="C185" s="26"/>
      <c r="D185" s="26"/>
      <c r="E185" s="26"/>
      <c r="F185" s="26"/>
      <c r="G185" s="26"/>
      <c r="H185" s="26"/>
      <c r="I185" s="26"/>
    </row>
    <row r="186" spans="1:9" ht="12.75">
      <c r="A186" s="26"/>
      <c r="B186" s="26"/>
      <c r="C186" s="26"/>
      <c r="D186" s="26"/>
      <c r="E186" s="26"/>
      <c r="F186" s="26"/>
      <c r="G186" s="26"/>
      <c r="H186" s="26"/>
      <c r="I186" s="26"/>
    </row>
    <row r="187" spans="1:9" ht="12.75">
      <c r="A187" s="26"/>
      <c r="B187" s="26"/>
      <c r="C187" s="26"/>
      <c r="D187" s="26"/>
      <c r="E187" s="26"/>
      <c r="F187" s="26"/>
      <c r="G187" s="26"/>
      <c r="H187" s="26"/>
      <c r="I187" s="26"/>
    </row>
    <row r="188" spans="1:9" ht="12.75">
      <c r="A188" s="26"/>
      <c r="B188" s="26"/>
      <c r="C188" s="26"/>
      <c r="D188" s="26"/>
      <c r="E188" s="26"/>
      <c r="F188" s="26"/>
      <c r="G188" s="26"/>
      <c r="H188" s="26"/>
      <c r="I188" s="26"/>
    </row>
    <row r="189" spans="1:9" ht="12.75">
      <c r="A189" s="26"/>
      <c r="B189" s="26"/>
      <c r="C189" s="26"/>
      <c r="D189" s="26"/>
      <c r="E189" s="26"/>
      <c r="F189" s="26"/>
      <c r="G189" s="26"/>
      <c r="H189" s="26"/>
      <c r="I189" s="26"/>
    </row>
    <row r="190" spans="1:9" ht="12.75">
      <c r="A190" s="26"/>
      <c r="B190" s="26"/>
      <c r="C190" s="26"/>
      <c r="D190" s="26"/>
      <c r="E190" s="26"/>
      <c r="F190" s="26"/>
      <c r="G190" s="26"/>
      <c r="H190" s="26"/>
      <c r="I190" s="26"/>
    </row>
    <row r="191" spans="1:9" ht="12.75">
      <c r="A191" s="26"/>
      <c r="B191" s="26"/>
      <c r="C191" s="26"/>
      <c r="D191" s="26"/>
      <c r="E191" s="26"/>
      <c r="F191" s="26"/>
      <c r="G191" s="26"/>
      <c r="H191" s="26"/>
      <c r="I191" s="26"/>
    </row>
    <row r="192" spans="1:9" ht="12.75">
      <c r="A192" s="26"/>
      <c r="B192" s="26"/>
      <c r="C192" s="26"/>
      <c r="D192" s="26"/>
      <c r="E192" s="26"/>
      <c r="F192" s="26"/>
      <c r="G192" s="26"/>
      <c r="H192" s="26"/>
      <c r="I192" s="26"/>
    </row>
    <row r="193" spans="1:9" ht="12.75">
      <c r="A193" s="26"/>
      <c r="B193" s="26"/>
      <c r="C193" s="26"/>
      <c r="D193" s="26"/>
      <c r="E193" s="26"/>
      <c r="F193" s="26"/>
      <c r="G193" s="26"/>
      <c r="H193" s="26"/>
      <c r="I193" s="26"/>
    </row>
    <row r="194" spans="1:9" ht="12.75">
      <c r="A194" s="26"/>
      <c r="B194" s="26"/>
      <c r="C194" s="26"/>
      <c r="D194" s="26"/>
      <c r="E194" s="26"/>
      <c r="F194" s="26"/>
      <c r="G194" s="26"/>
      <c r="H194" s="26"/>
      <c r="I194" s="26"/>
    </row>
    <row r="195" spans="1:9" ht="12.75">
      <c r="A195" s="26"/>
      <c r="B195" s="26"/>
      <c r="C195" s="26"/>
      <c r="D195" s="26"/>
      <c r="E195" s="26"/>
      <c r="F195" s="26"/>
      <c r="G195" s="26"/>
      <c r="H195" s="26"/>
      <c r="I195" s="26"/>
    </row>
    <row r="196" spans="1:9" ht="12.75">
      <c r="A196" s="26"/>
      <c r="B196" s="26"/>
      <c r="C196" s="26"/>
      <c r="D196" s="26"/>
      <c r="E196" s="26"/>
      <c r="F196" s="26"/>
      <c r="G196" s="26"/>
      <c r="H196" s="26"/>
      <c r="I196" s="26"/>
    </row>
    <row r="197" spans="1:9" ht="12.75">
      <c r="A197" s="26"/>
      <c r="B197" s="26"/>
      <c r="C197" s="26"/>
      <c r="D197" s="26"/>
      <c r="E197" s="26"/>
      <c r="F197" s="26"/>
      <c r="G197" s="26"/>
      <c r="H197" s="26"/>
      <c r="I197" s="26"/>
    </row>
    <row r="198" spans="1:9" ht="12.75">
      <c r="A198" s="26"/>
      <c r="B198" s="26"/>
      <c r="C198" s="26"/>
      <c r="D198" s="26"/>
      <c r="E198" s="26"/>
      <c r="F198" s="26"/>
      <c r="G198" s="26"/>
      <c r="H198" s="26"/>
      <c r="I198" s="26"/>
    </row>
    <row r="199" spans="1:9" ht="12.75">
      <c r="A199" s="26"/>
      <c r="B199" s="26"/>
      <c r="C199" s="26"/>
      <c r="D199" s="26"/>
      <c r="E199" s="26"/>
      <c r="F199" s="26"/>
      <c r="G199" s="26"/>
      <c r="H199" s="26"/>
      <c r="I199" s="26"/>
    </row>
    <row r="200" spans="1:9" ht="12.75">
      <c r="A200" s="26"/>
      <c r="B200" s="26"/>
      <c r="C200" s="26"/>
      <c r="D200" s="26"/>
      <c r="E200" s="26"/>
      <c r="F200" s="26"/>
      <c r="G200" s="26"/>
      <c r="H200" s="26"/>
      <c r="I200" s="26"/>
    </row>
    <row r="201" spans="1:9" ht="12.75">
      <c r="A201" s="26"/>
      <c r="B201" s="26"/>
      <c r="C201" s="26"/>
      <c r="D201" s="26"/>
      <c r="E201" s="26"/>
      <c r="F201" s="26"/>
      <c r="G201" s="26"/>
      <c r="H201" s="26"/>
      <c r="I201" s="26"/>
    </row>
    <row r="202" spans="1:9" ht="12.75">
      <c r="A202" s="26"/>
      <c r="B202" s="26"/>
      <c r="C202" s="26"/>
      <c r="D202" s="26"/>
      <c r="E202" s="26"/>
      <c r="F202" s="26"/>
      <c r="G202" s="26"/>
      <c r="H202" s="26"/>
      <c r="I202" s="26"/>
    </row>
    <row r="203" spans="1:9" ht="12.75">
      <c r="A203" s="26"/>
      <c r="B203" s="26"/>
      <c r="C203" s="26"/>
      <c r="D203" s="26"/>
      <c r="E203" s="26"/>
      <c r="F203" s="26"/>
      <c r="G203" s="26"/>
      <c r="H203" s="26"/>
      <c r="I203" s="26"/>
    </row>
    <row r="204" spans="1:9" ht="12.75">
      <c r="A204" s="26"/>
      <c r="B204" s="26"/>
      <c r="C204" s="26"/>
      <c r="D204" s="26"/>
      <c r="E204" s="26"/>
      <c r="F204" s="26"/>
      <c r="G204" s="26"/>
      <c r="H204" s="26"/>
      <c r="I204" s="26"/>
    </row>
    <row r="205" spans="1:9" ht="12.75">
      <c r="A205" s="26"/>
      <c r="B205" s="26"/>
      <c r="C205" s="26"/>
      <c r="D205" s="26"/>
      <c r="E205" s="26"/>
      <c r="F205" s="26"/>
      <c r="G205" s="26"/>
      <c r="H205" s="26"/>
      <c r="I205" s="26"/>
    </row>
    <row r="206" spans="1:9" ht="12.75">
      <c r="A206" s="26"/>
      <c r="B206" s="26"/>
      <c r="C206" s="26"/>
      <c r="D206" s="26"/>
      <c r="E206" s="26"/>
      <c r="F206" s="26"/>
      <c r="G206" s="26"/>
      <c r="H206" s="26"/>
      <c r="I206" s="26"/>
    </row>
    <row r="207" spans="1:9" ht="12.75">
      <c r="A207" s="26"/>
      <c r="B207" s="26"/>
      <c r="C207" s="26"/>
      <c r="D207" s="26"/>
      <c r="E207" s="26"/>
      <c r="F207" s="26"/>
      <c r="G207" s="26"/>
      <c r="H207" s="26"/>
      <c r="I207" s="26"/>
    </row>
    <row r="208" spans="1:9" ht="12.75">
      <c r="A208" s="26"/>
      <c r="B208" s="26"/>
      <c r="C208" s="26"/>
      <c r="D208" s="26"/>
      <c r="E208" s="26"/>
      <c r="F208" s="26"/>
      <c r="G208" s="26"/>
      <c r="H208" s="26"/>
      <c r="I208" s="26"/>
    </row>
    <row r="209" spans="1:9" ht="12.75">
      <c r="A209" s="26"/>
      <c r="B209" s="26"/>
      <c r="C209" s="26"/>
      <c r="D209" s="26"/>
      <c r="E209" s="26"/>
      <c r="F209" s="26"/>
      <c r="G209" s="26"/>
      <c r="H209" s="26"/>
      <c r="I209" s="26"/>
    </row>
    <row r="210" spans="1:9" ht="12.75">
      <c r="A210" s="26"/>
      <c r="B210" s="26"/>
      <c r="C210" s="26"/>
      <c r="D210" s="26"/>
      <c r="E210" s="26"/>
      <c r="F210" s="26"/>
      <c r="G210" s="26"/>
      <c r="H210" s="26"/>
      <c r="I210" s="26"/>
    </row>
    <row r="211" spans="1:9" ht="12.75">
      <c r="A211" s="26"/>
      <c r="B211" s="26"/>
      <c r="C211" s="26"/>
      <c r="D211" s="26"/>
      <c r="E211" s="26"/>
      <c r="F211" s="26"/>
      <c r="G211" s="26"/>
      <c r="H211" s="26"/>
      <c r="I211" s="26"/>
    </row>
    <row r="212" spans="1:9" ht="12.75">
      <c r="A212" s="26"/>
      <c r="B212" s="26"/>
      <c r="C212" s="26"/>
      <c r="D212" s="26"/>
      <c r="E212" s="26"/>
      <c r="F212" s="26"/>
      <c r="G212" s="26"/>
      <c r="H212" s="26"/>
      <c r="I212" s="26"/>
    </row>
    <row r="213" spans="1:9" ht="12.75">
      <c r="A213" s="26"/>
      <c r="B213" s="26"/>
      <c r="C213" s="26"/>
      <c r="D213" s="26"/>
      <c r="E213" s="26"/>
      <c r="F213" s="26"/>
      <c r="G213" s="26"/>
      <c r="H213" s="26"/>
      <c r="I213" s="26"/>
    </row>
    <row r="214" spans="1:7" ht="12.75">
      <c r="A214" s="26"/>
      <c r="B214" s="26"/>
      <c r="C214" s="26"/>
      <c r="D214" s="26"/>
      <c r="E214" s="26"/>
      <c r="F214" s="26"/>
      <c r="G214" s="26"/>
    </row>
  </sheetData>
  <sheetProtection/>
  <mergeCells count="1">
    <mergeCell ref="F120:G1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34.625" style="0" customWidth="1"/>
    <col min="3" max="3" width="18.25390625" style="0" customWidth="1"/>
    <col min="4" max="5" width="6.75390625" style="0" customWidth="1"/>
    <col min="6" max="6" width="11.75390625" style="0" customWidth="1"/>
    <col min="7" max="7" width="8.125" style="0" customWidth="1"/>
    <col min="8" max="8" width="10.75390625" style="0" customWidth="1"/>
  </cols>
  <sheetData>
    <row r="1" spans="1:6" ht="12.75">
      <c r="A1" t="s">
        <v>533</v>
      </c>
      <c r="F1" t="s">
        <v>213</v>
      </c>
    </row>
    <row r="2" ht="12.75">
      <c r="F2" t="s">
        <v>812</v>
      </c>
    </row>
    <row r="3" spans="1:19" ht="46.5" customHeight="1">
      <c r="A3" s="113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256" ht="18" customHeight="1">
      <c r="A4" s="120">
        <v>1</v>
      </c>
      <c r="B4" s="116">
        <v>2</v>
      </c>
      <c r="C4" s="116">
        <v>3</v>
      </c>
      <c r="D4" s="116">
        <v>4</v>
      </c>
      <c r="E4" s="116">
        <v>5</v>
      </c>
      <c r="F4" s="116">
        <v>6</v>
      </c>
      <c r="G4" s="116">
        <v>7</v>
      </c>
      <c r="H4" s="116" t="s">
        <v>795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1"/>
      <c r="U4" s="111"/>
      <c r="V4" s="111"/>
      <c r="W4" s="111"/>
      <c r="X4" s="111"/>
      <c r="Y4" s="110"/>
      <c r="Z4" s="111"/>
      <c r="AA4" s="111"/>
      <c r="AB4" s="111"/>
      <c r="AC4" s="111"/>
      <c r="AD4" s="111"/>
      <c r="AE4" s="111"/>
      <c r="AF4" s="111"/>
      <c r="AG4" s="110"/>
      <c r="AH4" s="111">
        <v>2</v>
      </c>
      <c r="AI4" s="111">
        <v>3</v>
      </c>
      <c r="AJ4" s="111">
        <v>4</v>
      </c>
      <c r="AK4" s="111">
        <v>5</v>
      </c>
      <c r="AL4" s="111">
        <v>6</v>
      </c>
      <c r="AM4" s="111">
        <v>7</v>
      </c>
      <c r="AN4" s="111" t="s">
        <v>795</v>
      </c>
      <c r="AO4" s="110">
        <v>1</v>
      </c>
      <c r="AP4" s="111">
        <v>2</v>
      </c>
      <c r="AQ4" s="111">
        <v>3</v>
      </c>
      <c r="AR4" s="111">
        <v>4</v>
      </c>
      <c r="AS4" s="111">
        <v>5</v>
      </c>
      <c r="AT4" s="111">
        <v>6</v>
      </c>
      <c r="AU4" s="111">
        <v>7</v>
      </c>
      <c r="AV4" s="111" t="s">
        <v>795</v>
      </c>
      <c r="AW4" s="110">
        <v>1</v>
      </c>
      <c r="AX4" s="111">
        <v>2</v>
      </c>
      <c r="AY4" s="111">
        <v>3</v>
      </c>
      <c r="AZ4" s="111">
        <v>4</v>
      </c>
      <c r="BA4" s="111">
        <v>5</v>
      </c>
      <c r="BB4" s="111">
        <v>6</v>
      </c>
      <c r="BC4" s="111">
        <v>7</v>
      </c>
      <c r="BD4" s="111" t="s">
        <v>795</v>
      </c>
      <c r="BE4" s="110">
        <v>1</v>
      </c>
      <c r="BF4" s="111">
        <v>2</v>
      </c>
      <c r="BG4" s="111">
        <v>3</v>
      </c>
      <c r="BH4" s="111">
        <v>4</v>
      </c>
      <c r="BI4" s="111">
        <v>5</v>
      </c>
      <c r="BJ4" s="111">
        <v>6</v>
      </c>
      <c r="BK4" s="111">
        <v>7</v>
      </c>
      <c r="BL4" s="111" t="s">
        <v>795</v>
      </c>
      <c r="BM4" s="110">
        <v>1</v>
      </c>
      <c r="BN4" s="111">
        <v>2</v>
      </c>
      <c r="BO4" s="111">
        <v>3</v>
      </c>
      <c r="BP4" s="111">
        <v>4</v>
      </c>
      <c r="BQ4" s="111">
        <v>5</v>
      </c>
      <c r="BR4" s="111">
        <v>6</v>
      </c>
      <c r="BS4" s="111">
        <v>7</v>
      </c>
      <c r="BT4" s="111" t="s">
        <v>795</v>
      </c>
      <c r="BU4" s="110">
        <v>1</v>
      </c>
      <c r="BV4" s="111">
        <v>2</v>
      </c>
      <c r="BW4" s="111">
        <v>3</v>
      </c>
      <c r="BX4" s="111">
        <v>4</v>
      </c>
      <c r="BY4" s="111">
        <v>5</v>
      </c>
      <c r="BZ4" s="111">
        <v>6</v>
      </c>
      <c r="CA4" s="111">
        <v>7</v>
      </c>
      <c r="CB4" s="111" t="s">
        <v>795</v>
      </c>
      <c r="CC4" s="110">
        <v>1</v>
      </c>
      <c r="CD4" s="111">
        <v>2</v>
      </c>
      <c r="CE4" s="111">
        <v>3</v>
      </c>
      <c r="CF4" s="111">
        <v>4</v>
      </c>
      <c r="CG4" s="111">
        <v>5</v>
      </c>
      <c r="CH4" s="111">
        <v>6</v>
      </c>
      <c r="CI4" s="111">
        <v>7</v>
      </c>
      <c r="CJ4" s="111" t="s">
        <v>795</v>
      </c>
      <c r="CK4" s="110">
        <v>1</v>
      </c>
      <c r="CL4" s="111">
        <v>2</v>
      </c>
      <c r="CM4" s="111">
        <v>3</v>
      </c>
      <c r="CN4" s="111">
        <v>4</v>
      </c>
      <c r="CO4" s="111">
        <v>5</v>
      </c>
      <c r="CP4" s="111">
        <v>6</v>
      </c>
      <c r="CQ4" s="111">
        <v>7</v>
      </c>
      <c r="CR4" s="111" t="s">
        <v>795</v>
      </c>
      <c r="CS4" s="110">
        <v>1</v>
      </c>
      <c r="CT4" s="111">
        <v>2</v>
      </c>
      <c r="CU4" s="111">
        <v>3</v>
      </c>
      <c r="CV4" s="111">
        <v>4</v>
      </c>
      <c r="CW4" s="111">
        <v>5</v>
      </c>
      <c r="CX4" s="111">
        <v>6</v>
      </c>
      <c r="CY4" s="111">
        <v>7</v>
      </c>
      <c r="CZ4" s="111" t="s">
        <v>795</v>
      </c>
      <c r="DA4" s="110">
        <v>1</v>
      </c>
      <c r="DB4" s="111">
        <v>2</v>
      </c>
      <c r="DC4" s="111">
        <v>3</v>
      </c>
      <c r="DD4" s="111">
        <v>4</v>
      </c>
      <c r="DE4" s="111">
        <v>5</v>
      </c>
      <c r="DF4" s="111">
        <v>6</v>
      </c>
      <c r="DG4" s="111">
        <v>7</v>
      </c>
      <c r="DH4" s="111" t="s">
        <v>795</v>
      </c>
      <c r="DI4" s="110">
        <v>1</v>
      </c>
      <c r="DJ4" s="111">
        <v>2</v>
      </c>
      <c r="DK4" s="111">
        <v>3</v>
      </c>
      <c r="DL4" s="111">
        <v>4</v>
      </c>
      <c r="DM4" s="111">
        <v>5</v>
      </c>
      <c r="DN4" s="111">
        <v>6</v>
      </c>
      <c r="DO4" s="111">
        <v>7</v>
      </c>
      <c r="DP4" s="111" t="s">
        <v>795</v>
      </c>
      <c r="DQ4" s="110">
        <v>1</v>
      </c>
      <c r="DR4" s="111">
        <v>2</v>
      </c>
      <c r="DS4" s="111">
        <v>3</v>
      </c>
      <c r="DT4" s="111">
        <v>4</v>
      </c>
      <c r="DU4" s="111">
        <v>5</v>
      </c>
      <c r="DV4" s="111">
        <v>6</v>
      </c>
      <c r="DW4" s="111">
        <v>7</v>
      </c>
      <c r="DX4" s="111" t="s">
        <v>795</v>
      </c>
      <c r="DY4" s="110">
        <v>1</v>
      </c>
      <c r="DZ4" s="111">
        <v>2</v>
      </c>
      <c r="EA4" s="111">
        <v>3</v>
      </c>
      <c r="EB4" s="111">
        <v>4</v>
      </c>
      <c r="EC4" s="111">
        <v>5</v>
      </c>
      <c r="ED4" s="111">
        <v>6</v>
      </c>
      <c r="EE4" s="111">
        <v>7</v>
      </c>
      <c r="EF4" s="111" t="s">
        <v>795</v>
      </c>
      <c r="EG4" s="110">
        <v>1</v>
      </c>
      <c r="EH4" s="111">
        <v>2</v>
      </c>
      <c r="EI4" s="111">
        <v>3</v>
      </c>
      <c r="EJ4" s="111">
        <v>4</v>
      </c>
      <c r="EK4" s="111">
        <v>5</v>
      </c>
      <c r="EL4" s="111">
        <v>6</v>
      </c>
      <c r="EM4" s="111">
        <v>7</v>
      </c>
      <c r="EN4" s="111" t="s">
        <v>795</v>
      </c>
      <c r="EO4" s="110">
        <v>1</v>
      </c>
      <c r="EP4" s="111">
        <v>2</v>
      </c>
      <c r="EQ4" s="111">
        <v>3</v>
      </c>
      <c r="ER4" s="111">
        <v>4</v>
      </c>
      <c r="ES4" s="111">
        <v>5</v>
      </c>
      <c r="ET4" s="111">
        <v>6</v>
      </c>
      <c r="EU4" s="111">
        <v>7</v>
      </c>
      <c r="EV4" s="111" t="s">
        <v>795</v>
      </c>
      <c r="EW4" s="110">
        <v>1</v>
      </c>
      <c r="EX4" s="111">
        <v>2</v>
      </c>
      <c r="EY4" s="111">
        <v>3</v>
      </c>
      <c r="EZ4" s="111">
        <v>4</v>
      </c>
      <c r="FA4" s="111">
        <v>5</v>
      </c>
      <c r="FB4" s="111">
        <v>6</v>
      </c>
      <c r="FC4" s="111">
        <v>7</v>
      </c>
      <c r="FD4" s="111" t="s">
        <v>795</v>
      </c>
      <c r="FE4" s="110">
        <v>1</v>
      </c>
      <c r="FF4" s="111">
        <v>2</v>
      </c>
      <c r="FG4" s="111">
        <v>3</v>
      </c>
      <c r="FH4" s="111">
        <v>4</v>
      </c>
      <c r="FI4" s="111">
        <v>5</v>
      </c>
      <c r="FJ4" s="111">
        <v>6</v>
      </c>
      <c r="FK4" s="111">
        <v>7</v>
      </c>
      <c r="FL4" s="111" t="s">
        <v>795</v>
      </c>
      <c r="FM4" s="110">
        <v>1</v>
      </c>
      <c r="FN4" s="111">
        <v>2</v>
      </c>
      <c r="FO4" s="111">
        <v>3</v>
      </c>
      <c r="FP4" s="111">
        <v>4</v>
      </c>
      <c r="FQ4" s="111">
        <v>5</v>
      </c>
      <c r="FR4" s="111">
        <v>6</v>
      </c>
      <c r="FS4" s="111">
        <v>7</v>
      </c>
      <c r="FT4" s="111" t="s">
        <v>795</v>
      </c>
      <c r="FU4" s="110">
        <v>1</v>
      </c>
      <c r="FV4" s="111">
        <v>2</v>
      </c>
      <c r="FW4" s="111">
        <v>3</v>
      </c>
      <c r="FX4" s="111">
        <v>4</v>
      </c>
      <c r="FY4" s="111">
        <v>5</v>
      </c>
      <c r="FZ4" s="111">
        <v>6</v>
      </c>
      <c r="GA4" s="111">
        <v>7</v>
      </c>
      <c r="GB4" s="111" t="s">
        <v>795</v>
      </c>
      <c r="GC4" s="110">
        <v>1</v>
      </c>
      <c r="GD4" s="111">
        <v>2</v>
      </c>
      <c r="GE4" s="111">
        <v>3</v>
      </c>
      <c r="GF4" s="111">
        <v>4</v>
      </c>
      <c r="GG4" s="111">
        <v>5</v>
      </c>
      <c r="GH4" s="111">
        <v>6</v>
      </c>
      <c r="GI4" s="111">
        <v>7</v>
      </c>
      <c r="GJ4" s="111" t="s">
        <v>795</v>
      </c>
      <c r="GK4" s="110">
        <v>1</v>
      </c>
      <c r="GL4" s="111">
        <v>2</v>
      </c>
      <c r="GM4" s="111">
        <v>3</v>
      </c>
      <c r="GN4" s="111">
        <v>4</v>
      </c>
      <c r="GO4" s="111">
        <v>5</v>
      </c>
      <c r="GP4" s="111">
        <v>6</v>
      </c>
      <c r="GQ4" s="111">
        <v>7</v>
      </c>
      <c r="GR4" s="111" t="s">
        <v>795</v>
      </c>
      <c r="GS4" s="110">
        <v>1</v>
      </c>
      <c r="GT4" s="111">
        <v>2</v>
      </c>
      <c r="GU4" s="111">
        <v>3</v>
      </c>
      <c r="GV4" s="111">
        <v>4</v>
      </c>
      <c r="GW4" s="111">
        <v>5</v>
      </c>
      <c r="GX4" s="111">
        <v>6</v>
      </c>
      <c r="GY4" s="111">
        <v>7</v>
      </c>
      <c r="GZ4" s="111" t="s">
        <v>795</v>
      </c>
      <c r="HA4" s="110">
        <v>1</v>
      </c>
      <c r="HB4" s="111">
        <v>2</v>
      </c>
      <c r="HC4" s="111">
        <v>3</v>
      </c>
      <c r="HD4" s="111">
        <v>4</v>
      </c>
      <c r="HE4" s="111">
        <v>5</v>
      </c>
      <c r="HF4" s="111">
        <v>6</v>
      </c>
      <c r="HG4" s="111">
        <v>7</v>
      </c>
      <c r="HH4" s="111" t="s">
        <v>795</v>
      </c>
      <c r="HI4" s="110">
        <v>1</v>
      </c>
      <c r="HJ4" s="111">
        <v>2</v>
      </c>
      <c r="HK4" s="111">
        <v>3</v>
      </c>
      <c r="HL4" s="111">
        <v>4</v>
      </c>
      <c r="HM4" s="111">
        <v>5</v>
      </c>
      <c r="HN4" s="111">
        <v>6</v>
      </c>
      <c r="HO4" s="111">
        <v>7</v>
      </c>
      <c r="HP4" s="111" t="s">
        <v>795</v>
      </c>
      <c r="HQ4" s="110">
        <v>1</v>
      </c>
      <c r="HR4" s="111">
        <v>2</v>
      </c>
      <c r="HS4" s="111">
        <v>3</v>
      </c>
      <c r="HT4" s="111">
        <v>4</v>
      </c>
      <c r="HU4" s="111">
        <v>5</v>
      </c>
      <c r="HV4" s="111">
        <v>6</v>
      </c>
      <c r="HW4" s="111">
        <v>7</v>
      </c>
      <c r="HX4" s="111" t="s">
        <v>795</v>
      </c>
      <c r="HY4" s="110">
        <v>1</v>
      </c>
      <c r="HZ4" s="111">
        <v>2</v>
      </c>
      <c r="IA4" s="111">
        <v>3</v>
      </c>
      <c r="IB4" s="111">
        <v>4</v>
      </c>
      <c r="IC4" s="111">
        <v>5</v>
      </c>
      <c r="ID4" s="111">
        <v>6</v>
      </c>
      <c r="IE4" s="111">
        <v>7</v>
      </c>
      <c r="IF4" s="111" t="s">
        <v>795</v>
      </c>
      <c r="IG4" s="110">
        <v>1</v>
      </c>
      <c r="IH4" s="111">
        <v>2</v>
      </c>
      <c r="II4" s="111">
        <v>3</v>
      </c>
      <c r="IJ4" s="111">
        <v>4</v>
      </c>
      <c r="IK4" s="111">
        <v>5</v>
      </c>
      <c r="IL4" s="111">
        <v>6</v>
      </c>
      <c r="IM4" s="111">
        <v>7</v>
      </c>
      <c r="IN4" s="111" t="s">
        <v>795</v>
      </c>
      <c r="IO4" s="110">
        <v>1</v>
      </c>
      <c r="IP4" s="111">
        <v>2</v>
      </c>
      <c r="IQ4" s="111">
        <v>3</v>
      </c>
      <c r="IR4" s="111">
        <v>4</v>
      </c>
      <c r="IS4" s="111">
        <v>5</v>
      </c>
      <c r="IT4" s="111">
        <v>6</v>
      </c>
      <c r="IU4" s="111">
        <v>7</v>
      </c>
      <c r="IV4" s="111" t="s">
        <v>795</v>
      </c>
    </row>
    <row r="5" spans="1:19" ht="48" customHeight="1">
      <c r="A5" s="121" t="s">
        <v>537</v>
      </c>
      <c r="B5" s="94" t="s">
        <v>92</v>
      </c>
      <c r="C5" s="118"/>
      <c r="D5" s="95" t="s">
        <v>711</v>
      </c>
      <c r="E5" s="95">
        <v>100</v>
      </c>
      <c r="F5" s="91"/>
      <c r="G5" s="93"/>
      <c r="H5" s="92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50.25" customHeight="1">
      <c r="A6" s="1" t="s">
        <v>540</v>
      </c>
      <c r="B6" s="24" t="s">
        <v>93</v>
      </c>
      <c r="C6" s="3"/>
      <c r="D6" s="5" t="s">
        <v>711</v>
      </c>
      <c r="E6" s="5">
        <v>120</v>
      </c>
      <c r="F6" s="6"/>
      <c r="G6" s="8"/>
      <c r="H6" s="114"/>
      <c r="I6" s="119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8" ht="49.5" customHeight="1">
      <c r="A7" s="1" t="s">
        <v>542</v>
      </c>
      <c r="B7" s="24" t="s">
        <v>780</v>
      </c>
      <c r="C7" s="3"/>
      <c r="D7" s="5" t="s">
        <v>711</v>
      </c>
      <c r="E7" s="5">
        <v>15</v>
      </c>
      <c r="F7" s="6"/>
      <c r="G7" s="8"/>
      <c r="H7" s="7"/>
    </row>
    <row r="8" spans="1:8" ht="49.5" customHeight="1">
      <c r="A8" s="1" t="s">
        <v>544</v>
      </c>
      <c r="B8" s="24" t="s">
        <v>781</v>
      </c>
      <c r="C8" s="3"/>
      <c r="D8" s="5" t="s">
        <v>711</v>
      </c>
      <c r="E8" s="5">
        <v>10</v>
      </c>
      <c r="F8" s="6"/>
      <c r="G8" s="8"/>
      <c r="H8" s="7"/>
    </row>
    <row r="9" spans="1:8" ht="24" customHeight="1">
      <c r="A9" s="1" t="s">
        <v>546</v>
      </c>
      <c r="B9" s="24" t="s">
        <v>214</v>
      </c>
      <c r="C9" s="3"/>
      <c r="D9" s="5" t="s">
        <v>711</v>
      </c>
      <c r="E9" s="5">
        <v>15</v>
      </c>
      <c r="F9" s="6"/>
      <c r="G9" s="8"/>
      <c r="H9" s="7"/>
    </row>
    <row r="10" spans="1:8" ht="48.75" customHeight="1">
      <c r="A10" s="1" t="s">
        <v>548</v>
      </c>
      <c r="B10" s="24" t="s">
        <v>94</v>
      </c>
      <c r="C10" s="3"/>
      <c r="D10" s="5" t="s">
        <v>711</v>
      </c>
      <c r="E10" s="5">
        <v>20</v>
      </c>
      <c r="F10" s="6"/>
      <c r="G10" s="8"/>
      <c r="H10" s="7"/>
    </row>
    <row r="11" spans="1:8" ht="48" customHeight="1">
      <c r="A11" s="1" t="s">
        <v>549</v>
      </c>
      <c r="B11" s="23" t="s">
        <v>95</v>
      </c>
      <c r="C11" s="11"/>
      <c r="D11" s="5" t="s">
        <v>711</v>
      </c>
      <c r="E11" s="12">
        <v>20</v>
      </c>
      <c r="F11" s="6"/>
      <c r="G11" s="8"/>
      <c r="H11" s="7"/>
    </row>
    <row r="12" spans="1:8" ht="47.25" customHeight="1">
      <c r="A12" s="1"/>
      <c r="B12" s="24" t="s">
        <v>96</v>
      </c>
      <c r="C12" s="3"/>
      <c r="D12" s="5" t="s">
        <v>711</v>
      </c>
      <c r="E12" s="5">
        <v>40</v>
      </c>
      <c r="F12" s="6"/>
      <c r="G12" s="8"/>
      <c r="H12" s="7"/>
    </row>
    <row r="13" spans="1:8" ht="49.5" customHeight="1">
      <c r="A13" s="1" t="s">
        <v>552</v>
      </c>
      <c r="B13" s="24" t="s">
        <v>99</v>
      </c>
      <c r="C13" s="3"/>
      <c r="D13" s="5" t="s">
        <v>711</v>
      </c>
      <c r="E13" s="5">
        <v>30</v>
      </c>
      <c r="F13" s="6"/>
      <c r="G13" s="8"/>
      <c r="H13" s="7"/>
    </row>
    <row r="14" spans="1:8" ht="52.5" customHeight="1">
      <c r="A14" s="1" t="s">
        <v>554</v>
      </c>
      <c r="B14" s="24" t="s">
        <v>102</v>
      </c>
      <c r="C14" s="3"/>
      <c r="D14" s="5" t="s">
        <v>711</v>
      </c>
      <c r="E14" s="5">
        <v>30</v>
      </c>
      <c r="F14" s="6"/>
      <c r="G14" s="8"/>
      <c r="H14" s="7"/>
    </row>
    <row r="15" spans="1:8" ht="47.25" customHeight="1">
      <c r="A15" s="1" t="s">
        <v>558</v>
      </c>
      <c r="B15" s="24" t="s">
        <v>97</v>
      </c>
      <c r="C15" s="3"/>
      <c r="D15" s="5" t="s">
        <v>711</v>
      </c>
      <c r="E15" s="5">
        <v>20</v>
      </c>
      <c r="F15" s="6"/>
      <c r="G15" s="8"/>
      <c r="H15" s="7"/>
    </row>
    <row r="16" spans="1:8" ht="47.25" customHeight="1">
      <c r="A16" s="1"/>
      <c r="B16" s="24" t="s">
        <v>98</v>
      </c>
      <c r="C16" s="3"/>
      <c r="D16" s="5" t="s">
        <v>711</v>
      </c>
      <c r="E16" s="5">
        <v>20</v>
      </c>
      <c r="F16" s="6"/>
      <c r="G16" s="8"/>
      <c r="H16" s="7"/>
    </row>
    <row r="17" spans="1:8" ht="37.5" customHeight="1">
      <c r="A17" s="1"/>
      <c r="B17" s="24" t="s">
        <v>150</v>
      </c>
      <c r="C17" s="3"/>
      <c r="D17" s="5" t="s">
        <v>711</v>
      </c>
      <c r="E17" s="5">
        <v>10</v>
      </c>
      <c r="F17" s="6"/>
      <c r="G17" s="8"/>
      <c r="H17" s="7"/>
    </row>
    <row r="18" spans="1:8" ht="47.25" customHeight="1">
      <c r="A18" s="1"/>
      <c r="B18" s="24" t="s">
        <v>153</v>
      </c>
      <c r="C18" s="3"/>
      <c r="D18" s="5" t="s">
        <v>711</v>
      </c>
      <c r="E18" s="5">
        <v>10</v>
      </c>
      <c r="F18" s="6"/>
      <c r="G18" s="8"/>
      <c r="H18" s="7"/>
    </row>
    <row r="19" spans="1:8" ht="47.25" customHeight="1">
      <c r="A19" s="1"/>
      <c r="B19" s="24" t="s">
        <v>154</v>
      </c>
      <c r="C19" s="3"/>
      <c r="D19" s="5" t="s">
        <v>711</v>
      </c>
      <c r="E19" s="5">
        <v>10</v>
      </c>
      <c r="F19" s="6"/>
      <c r="G19" s="8"/>
      <c r="H19" s="7"/>
    </row>
    <row r="20" spans="1:8" ht="47.25" customHeight="1">
      <c r="A20" s="1"/>
      <c r="B20" s="24" t="s">
        <v>152</v>
      </c>
      <c r="C20" s="3"/>
      <c r="D20" s="5" t="s">
        <v>711</v>
      </c>
      <c r="E20" s="5">
        <v>10</v>
      </c>
      <c r="F20" s="6"/>
      <c r="G20" s="8"/>
      <c r="H20" s="7"/>
    </row>
    <row r="21" spans="1:8" ht="39" customHeight="1">
      <c r="A21" s="1" t="s">
        <v>560</v>
      </c>
      <c r="B21" s="24" t="s">
        <v>151</v>
      </c>
      <c r="C21" s="3"/>
      <c r="D21" s="5" t="s">
        <v>711</v>
      </c>
      <c r="E21" s="5">
        <v>10</v>
      </c>
      <c r="F21" s="6"/>
      <c r="G21" s="8"/>
      <c r="H21" s="7"/>
    </row>
    <row r="22" spans="1:8" ht="12.75">
      <c r="A22" s="14"/>
      <c r="B22" s="14"/>
      <c r="C22" s="14"/>
      <c r="D22" s="14"/>
      <c r="E22" s="14"/>
      <c r="G22" s="14"/>
      <c r="H22" s="18">
        <f>SUM(H5:H21)</f>
        <v>0</v>
      </c>
    </row>
    <row r="25" spans="6:7" ht="12.75">
      <c r="F25" s="126" t="s">
        <v>470</v>
      </c>
      <c r="G25" s="126"/>
    </row>
  </sheetData>
  <sheetProtection/>
  <mergeCells count="1">
    <mergeCell ref="F25:G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" sqref="F2:G2"/>
    </sheetView>
  </sheetViews>
  <sheetFormatPr defaultColWidth="9.00390625" defaultRowHeight="12.75"/>
  <cols>
    <col min="1" max="1" width="4.375" style="0" customWidth="1"/>
    <col min="2" max="2" width="29.25390625" style="0" customWidth="1"/>
    <col min="3" max="3" width="15.875" style="0" customWidth="1"/>
    <col min="4" max="4" width="6.75390625" style="0" customWidth="1"/>
    <col min="5" max="5" width="5.75390625" style="0" customWidth="1"/>
    <col min="6" max="6" width="11.625" style="0" customWidth="1"/>
    <col min="7" max="7" width="13.25390625" style="0" bestFit="1" customWidth="1"/>
    <col min="8" max="8" width="9.75390625" style="0" bestFit="1" customWidth="1"/>
  </cols>
  <sheetData>
    <row r="1" spans="1:6" ht="12.75">
      <c r="A1" t="s">
        <v>533</v>
      </c>
      <c r="F1" t="s">
        <v>217</v>
      </c>
    </row>
    <row r="2" ht="12.75">
      <c r="F2" t="s">
        <v>813</v>
      </c>
    </row>
    <row r="3" spans="1:8" ht="87" customHeight="1">
      <c r="A3" s="35" t="s">
        <v>535</v>
      </c>
      <c r="B3" s="35" t="s">
        <v>353</v>
      </c>
      <c r="C3" s="35" t="s">
        <v>794</v>
      </c>
      <c r="D3" s="35" t="s">
        <v>536</v>
      </c>
      <c r="E3" s="35" t="s">
        <v>368</v>
      </c>
      <c r="F3" s="35" t="s">
        <v>240</v>
      </c>
      <c r="G3" s="35" t="s">
        <v>381</v>
      </c>
      <c r="H3" s="35" t="s">
        <v>382</v>
      </c>
    </row>
    <row r="4" spans="1:8" ht="12.75">
      <c r="A4" s="110">
        <v>1</v>
      </c>
      <c r="B4" s="111">
        <v>2</v>
      </c>
      <c r="C4" s="111">
        <v>3</v>
      </c>
      <c r="D4" s="111">
        <v>4</v>
      </c>
      <c r="E4" s="111">
        <v>5</v>
      </c>
      <c r="F4" s="111">
        <v>6</v>
      </c>
      <c r="G4" s="111">
        <v>7</v>
      </c>
      <c r="H4" s="111" t="s">
        <v>795</v>
      </c>
    </row>
    <row r="5" spans="1:8" ht="12.75">
      <c r="A5" s="16" t="s">
        <v>610</v>
      </c>
      <c r="B5" s="28" t="s">
        <v>218</v>
      </c>
      <c r="C5" s="11"/>
      <c r="D5" s="4" t="s">
        <v>551</v>
      </c>
      <c r="E5" s="12">
        <v>10</v>
      </c>
      <c r="F5" s="6"/>
      <c r="G5" s="8"/>
      <c r="H5" s="7"/>
    </row>
    <row r="6" spans="1:8" ht="22.5">
      <c r="A6" s="16" t="s">
        <v>614</v>
      </c>
      <c r="B6" s="29" t="s">
        <v>124</v>
      </c>
      <c r="C6" s="3"/>
      <c r="D6" s="10" t="s">
        <v>551</v>
      </c>
      <c r="E6" s="5">
        <v>30</v>
      </c>
      <c r="F6" s="6"/>
      <c r="G6" s="8"/>
      <c r="H6" s="7"/>
    </row>
    <row r="7" spans="1:8" ht="22.5">
      <c r="A7" s="16" t="s">
        <v>617</v>
      </c>
      <c r="B7" s="29" t="s">
        <v>220</v>
      </c>
      <c r="C7" s="3"/>
      <c r="D7" s="10" t="s">
        <v>551</v>
      </c>
      <c r="E7" s="5">
        <v>35</v>
      </c>
      <c r="F7" s="6"/>
      <c r="G7" s="8"/>
      <c r="H7" s="7"/>
    </row>
    <row r="8" spans="1:8" ht="22.5">
      <c r="A8" s="16" t="s">
        <v>619</v>
      </c>
      <c r="B8" s="29" t="s">
        <v>3</v>
      </c>
      <c r="C8" s="3"/>
      <c r="D8" s="10" t="s">
        <v>551</v>
      </c>
      <c r="E8" s="5">
        <v>20</v>
      </c>
      <c r="F8" s="6"/>
      <c r="G8" s="8"/>
      <c r="H8" s="7"/>
    </row>
    <row r="9" spans="1:8" ht="22.5">
      <c r="A9" s="16" t="s">
        <v>627</v>
      </c>
      <c r="B9" s="29" t="s">
        <v>5</v>
      </c>
      <c r="C9" s="3"/>
      <c r="D9" s="10" t="s">
        <v>551</v>
      </c>
      <c r="E9" s="5">
        <v>10</v>
      </c>
      <c r="F9" s="6"/>
      <c r="G9" s="8"/>
      <c r="H9" s="7"/>
    </row>
    <row r="10" spans="1:8" ht="22.5">
      <c r="A10" s="16" t="s">
        <v>629</v>
      </c>
      <c r="B10" s="29" t="s">
        <v>221</v>
      </c>
      <c r="C10" s="3"/>
      <c r="D10" s="10" t="s">
        <v>551</v>
      </c>
      <c r="E10" s="5">
        <v>6</v>
      </c>
      <c r="F10" s="6"/>
      <c r="G10" s="8"/>
      <c r="H10" s="7"/>
    </row>
    <row r="11" spans="1:8" ht="22.5">
      <c r="A11" s="16" t="s">
        <v>631</v>
      </c>
      <c r="B11" s="29" t="s">
        <v>222</v>
      </c>
      <c r="C11" s="3"/>
      <c r="D11" s="10" t="s">
        <v>551</v>
      </c>
      <c r="E11" s="5">
        <v>8</v>
      </c>
      <c r="F11" s="6"/>
      <c r="G11" s="8"/>
      <c r="H11" s="7"/>
    </row>
    <row r="12" spans="1:8" ht="22.5">
      <c r="A12" s="16" t="s">
        <v>633</v>
      </c>
      <c r="B12" s="29" t="s">
        <v>107</v>
      </c>
      <c r="C12" s="3"/>
      <c r="D12" s="10" t="s">
        <v>551</v>
      </c>
      <c r="E12" s="5">
        <v>4</v>
      </c>
      <c r="F12" s="6"/>
      <c r="G12" s="8"/>
      <c r="H12" s="7"/>
    </row>
    <row r="13" spans="1:8" ht="22.5">
      <c r="A13" s="16" t="s">
        <v>635</v>
      </c>
      <c r="B13" s="29" t="s">
        <v>225</v>
      </c>
      <c r="C13" s="3"/>
      <c r="D13" s="10" t="s">
        <v>551</v>
      </c>
      <c r="E13" s="5">
        <v>6</v>
      </c>
      <c r="F13" s="6"/>
      <c r="G13" s="8"/>
      <c r="H13" s="7"/>
    </row>
    <row r="14" spans="1:8" ht="12.75">
      <c r="A14" s="16" t="s">
        <v>637</v>
      </c>
      <c r="B14" s="29" t="s">
        <v>108</v>
      </c>
      <c r="C14" s="3"/>
      <c r="D14" s="10" t="s">
        <v>551</v>
      </c>
      <c r="E14" s="5">
        <v>6</v>
      </c>
      <c r="F14" s="6"/>
      <c r="G14" s="8"/>
      <c r="H14" s="7"/>
    </row>
    <row r="15" spans="1:8" ht="12.75">
      <c r="A15" s="16" t="s">
        <v>638</v>
      </c>
      <c r="B15" s="29" t="s">
        <v>109</v>
      </c>
      <c r="C15" s="3"/>
      <c r="D15" s="10" t="s">
        <v>551</v>
      </c>
      <c r="E15" s="5">
        <v>2</v>
      </c>
      <c r="F15" s="6"/>
      <c r="G15" s="8"/>
      <c r="H15" s="7"/>
    </row>
    <row r="16" spans="1:8" ht="22.5">
      <c r="A16" s="16" t="s">
        <v>639</v>
      </c>
      <c r="B16" s="29" t="s">
        <v>6</v>
      </c>
      <c r="C16" s="3"/>
      <c r="D16" s="10" t="s">
        <v>551</v>
      </c>
      <c r="E16" s="5">
        <v>4</v>
      </c>
      <c r="F16" s="6"/>
      <c r="G16" s="8"/>
      <c r="H16" s="7"/>
    </row>
    <row r="17" spans="1:8" ht="33.75">
      <c r="A17" s="16" t="s">
        <v>640</v>
      </c>
      <c r="B17" s="29" t="s">
        <v>366</v>
      </c>
      <c r="C17" s="3"/>
      <c r="D17" s="10" t="s">
        <v>551</v>
      </c>
      <c r="E17" s="5">
        <v>4</v>
      </c>
      <c r="F17" s="6"/>
      <c r="G17" s="8"/>
      <c r="H17" s="7"/>
    </row>
    <row r="18" spans="1:8" ht="33.75">
      <c r="A18" s="16" t="s">
        <v>642</v>
      </c>
      <c r="B18" s="29" t="s">
        <v>367</v>
      </c>
      <c r="C18" s="3"/>
      <c r="D18" s="10" t="s">
        <v>551</v>
      </c>
      <c r="E18" s="5">
        <v>4</v>
      </c>
      <c r="F18" s="6"/>
      <c r="G18" s="8"/>
      <c r="H18" s="7"/>
    </row>
    <row r="19" spans="1:8" ht="22.5">
      <c r="A19" s="16" t="s">
        <v>644</v>
      </c>
      <c r="B19" s="29" t="s">
        <v>226</v>
      </c>
      <c r="C19" s="3"/>
      <c r="D19" s="10" t="s">
        <v>551</v>
      </c>
      <c r="E19" s="5">
        <v>40</v>
      </c>
      <c r="F19" s="6"/>
      <c r="G19" s="8"/>
      <c r="H19" s="7"/>
    </row>
    <row r="20" spans="1:8" ht="12.75">
      <c r="A20" s="14"/>
      <c r="B20" s="14"/>
      <c r="C20" s="14"/>
      <c r="D20" s="14"/>
      <c r="E20" s="14"/>
      <c r="G20" s="14"/>
      <c r="H20" s="18">
        <f>SUM(H5:H19)</f>
        <v>0</v>
      </c>
    </row>
    <row r="23" spans="7:8" ht="12.75">
      <c r="G23" s="126" t="s">
        <v>470</v>
      </c>
      <c r="H23" s="126"/>
    </row>
  </sheetData>
  <sheetProtection/>
  <mergeCells count="1">
    <mergeCell ref="G23:H2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Prościak</cp:lastModifiedBy>
  <cp:lastPrinted>2019-05-10T10:44:13Z</cp:lastPrinted>
  <dcterms:created xsi:type="dcterms:W3CDTF">1997-02-26T13:46:56Z</dcterms:created>
  <dcterms:modified xsi:type="dcterms:W3CDTF">2019-05-28T09:12:03Z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1908575573</vt:i4>
  </property>
  <property fmtid="{D5CDD505-2E9C-101B-9397-08002B2CF9AE}" pid="3" name="_EmailSubject">
    <vt:lpwstr>Pakiety leki</vt:lpwstr>
  </property>
  <property fmtid="{D5CDD505-2E9C-101B-9397-08002B2CF9AE}" pid="4" name="_AuthorEmail">
    <vt:lpwstr>przetargi@szpitalmsw-glucholazy.pl</vt:lpwstr>
  </property>
  <property fmtid="{D5CDD505-2E9C-101B-9397-08002B2CF9AE}" pid="5" name="_AuthorEmailDisplayName">
    <vt:lpwstr>Angelika Drużbańska</vt:lpwstr>
  </property>
  <property fmtid="{D5CDD505-2E9C-101B-9397-08002B2CF9AE}" pid="6" name="_PreviousAdHocReviewCycleID">
    <vt:i4>-1544288627</vt:i4>
  </property>
  <property fmtid="{D5CDD505-2E9C-101B-9397-08002B2CF9AE}" pid="7" name="_ReviewingToolsShownOnce">
    <vt:lpwstr/>
  </property>
</Properties>
</file>