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ursa 2023\Pozostałe art. spożywcze II\III podejście\"/>
    </mc:Choice>
  </mc:AlternateContent>
  <bookViews>
    <workbookView xWindow="-120" yWindow="-120" windowWidth="29040" windowHeight="1572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7" i="1"/>
  <c r="G18" i="1"/>
  <c r="G19" i="1"/>
  <c r="G21" i="1"/>
  <c r="G22" i="1"/>
  <c r="G16" i="1"/>
  <c r="G9" i="1"/>
  <c r="G10" i="1"/>
  <c r="G11" i="1"/>
  <c r="G12" i="1"/>
  <c r="G13" i="1"/>
  <c r="G14" i="1"/>
  <c r="G8" i="1"/>
  <c r="G36" i="1"/>
  <c r="G37" i="1"/>
  <c r="G38" i="1"/>
  <c r="G39" i="1"/>
  <c r="G35" i="1"/>
  <c r="G113" i="1"/>
  <c r="G112" i="1"/>
  <c r="G111" i="1"/>
  <c r="G110" i="1"/>
  <c r="G109" i="1"/>
  <c r="G106" i="1"/>
  <c r="G107" i="1"/>
  <c r="G105" i="1"/>
  <c r="G96" i="1"/>
  <c r="G97" i="1"/>
  <c r="G98" i="1"/>
  <c r="G99" i="1"/>
  <c r="G100" i="1"/>
  <c r="G101" i="1"/>
  <c r="G102" i="1"/>
  <c r="G91" i="1"/>
  <c r="G92" i="1"/>
  <c r="G93" i="1"/>
  <c r="G94" i="1"/>
  <c r="G95" i="1"/>
  <c r="G90" i="1"/>
  <c r="G85" i="1"/>
  <c r="G86" i="1"/>
  <c r="G87" i="1"/>
  <c r="G84" i="1"/>
  <c r="G81" i="1"/>
  <c r="G80" i="1"/>
  <c r="G82" i="1" s="1"/>
  <c r="G76" i="1"/>
  <c r="G77" i="1"/>
  <c r="G69" i="1"/>
  <c r="G70" i="1"/>
  <c r="G71" i="1"/>
  <c r="G58" i="1"/>
  <c r="G59" i="1"/>
  <c r="G60" i="1"/>
  <c r="G61" i="1"/>
  <c r="G62" i="1"/>
  <c r="G63" i="1"/>
  <c r="G64" i="1"/>
  <c r="G65" i="1"/>
  <c r="G66" i="1"/>
  <c r="G67" i="1"/>
  <c r="G57" i="1"/>
  <c r="G56" i="1"/>
  <c r="G55" i="1"/>
  <c r="G54" i="1"/>
  <c r="G53" i="1"/>
  <c r="G52" i="1"/>
  <c r="G49" i="1"/>
  <c r="G48" i="1"/>
  <c r="G47" i="1"/>
  <c r="G46" i="1"/>
  <c r="G45" i="1"/>
  <c r="G44" i="1"/>
  <c r="G43" i="1"/>
  <c r="G42" i="1"/>
  <c r="G32" i="1"/>
  <c r="G30" i="1"/>
  <c r="G108" i="1"/>
  <c r="G75" i="1"/>
  <c r="G74" i="1"/>
  <c r="G68" i="1"/>
  <c r="G31" i="1"/>
  <c r="G28" i="1"/>
  <c r="G29" i="1"/>
  <c r="G26" i="1"/>
  <c r="G27" i="1"/>
  <c r="G25" i="1"/>
  <c r="G23" i="1" l="1"/>
  <c r="G78" i="1"/>
  <c r="G88" i="1"/>
  <c r="G103" i="1"/>
  <c r="G40" i="1"/>
  <c r="G33" i="1"/>
  <c r="G114" i="1"/>
  <c r="G50" i="1"/>
  <c r="G72" i="1"/>
</calcChain>
</file>

<file path=xl/sharedStrings.xml><?xml version="1.0" encoding="utf-8"?>
<sst xmlns="http://schemas.openxmlformats.org/spreadsheetml/2006/main" count="299" uniqueCount="141">
  <si>
    <t>Cena jednostkowa</t>
  </si>
  <si>
    <t>za 1 kg/1 litr</t>
  </si>
  <si>
    <t>Artykuły sypkie dostawa w opakowaniach nie większych  niż 1 kg</t>
  </si>
  <si>
    <t>1 kg</t>
  </si>
  <si>
    <t>kg</t>
  </si>
  <si>
    <t xml:space="preserve">Kasza bulgur </t>
  </si>
  <si>
    <t>Kasza gryczana nie palona</t>
  </si>
  <si>
    <t>Kasza jaglana</t>
  </si>
  <si>
    <t>Kasza jęczmienna</t>
  </si>
  <si>
    <t>Mąka pełnoziarnista</t>
  </si>
  <si>
    <t xml:space="preserve">kg </t>
  </si>
  <si>
    <t>Mąka pszenna wrocławska typ 500</t>
  </si>
  <si>
    <t>Mąka ziemniaczana</t>
  </si>
  <si>
    <t>Ryż biały, paraboliczny, długoziarnisty</t>
  </si>
  <si>
    <t>Ryż długoziarnisty, paraboliczny, brązowy,I klasa</t>
  </si>
  <si>
    <t>200 g</t>
  </si>
  <si>
    <t>2 kg</t>
  </si>
  <si>
    <t>Kawa  herbata itp.</t>
  </si>
  <si>
    <t>szt.</t>
  </si>
  <si>
    <t>0,5 kg</t>
  </si>
  <si>
    <t>„Śniadaniowe”</t>
  </si>
  <si>
    <t>300 g</t>
  </si>
  <si>
    <t>350 g</t>
  </si>
  <si>
    <t>25 g</t>
  </si>
  <si>
    <t>20 g</t>
  </si>
  <si>
    <t xml:space="preserve">20 g </t>
  </si>
  <si>
    <t>100 g</t>
  </si>
  <si>
    <t>Sól zwykła</t>
  </si>
  <si>
    <t xml:space="preserve">Przyprawy w płynie </t>
  </si>
  <si>
    <t>1 l</t>
  </si>
  <si>
    <t>0,5 l</t>
  </si>
  <si>
    <t>0,2 l</t>
  </si>
  <si>
    <t>Mieszanki przypraw</t>
  </si>
  <si>
    <t>Dodatki</t>
  </si>
  <si>
    <t>250 g</t>
  </si>
  <si>
    <t>3 kg</t>
  </si>
  <si>
    <t>0,5 kh</t>
  </si>
  <si>
    <t>0,6 kg</t>
  </si>
  <si>
    <t>0,4 kg</t>
  </si>
  <si>
    <t>Pozostałe</t>
  </si>
  <si>
    <t>75 g</t>
  </si>
  <si>
    <t>82.</t>
  </si>
  <si>
    <t>83.</t>
  </si>
  <si>
    <t>330-350 ml</t>
  </si>
  <si>
    <t>Razem:</t>
  </si>
  <si>
    <r>
      <t xml:space="preserve">Płatki </t>
    </r>
    <r>
      <rPr>
        <sz val="10"/>
        <rFont val="Times New Roman"/>
        <family val="1"/>
        <charset val="238"/>
      </rPr>
      <t>owsiane zwykłe</t>
    </r>
  </si>
  <si>
    <t>Załącznik nr 6 do Formularza oferty – PAKIET NR 6 – ARTYKUŁY SPOŻYWCZE</t>
  </si>
  <si>
    <t>Kod CPV 15600000-4 15800000-6</t>
  </si>
  <si>
    <t xml:space="preserve"> kg</t>
  </si>
  <si>
    <t>Podsumowanie</t>
  </si>
  <si>
    <t>Sezam ziarno</t>
  </si>
  <si>
    <t>Ziarno słonecznika łuskane</t>
  </si>
  <si>
    <t>Ziarno dyni łuskane</t>
  </si>
  <si>
    <t>Oliwa z oliwek z pierwszego tłoczenia</t>
  </si>
  <si>
    <t xml:space="preserve">Sos sojowy </t>
  </si>
  <si>
    <t xml:space="preserve">Makaron razowy spaghetti </t>
  </si>
  <si>
    <t>Makaron spaghetti</t>
  </si>
  <si>
    <t>Makaron tagiatelle</t>
  </si>
  <si>
    <t>Makaron w kształcie ryżu</t>
  </si>
  <si>
    <t xml:space="preserve">Makron penne </t>
  </si>
  <si>
    <t>Makaron nitka do rosołu</t>
  </si>
  <si>
    <t xml:space="preserve">Makaron gruby, kolanko, świderki </t>
  </si>
  <si>
    <t>Kawa Inka   klasyczna</t>
  </si>
  <si>
    <t>Miód naturalny pszczeli</t>
  </si>
  <si>
    <t>Płatki kukurydziane, mix smaków zawierające nie więcej niż 15 g cukrów w 100 g produktu gotowego do  spożycia</t>
  </si>
  <si>
    <t>Płatki musli o zawartości cukru do 15 g na 100 g produktu z owocami suszonymi</t>
  </si>
  <si>
    <t>Czosnek sypki ( granulowany )</t>
  </si>
  <si>
    <t xml:space="preserve">Gałka muszkatołowa sproszkowana </t>
  </si>
  <si>
    <t>Majeranek</t>
  </si>
  <si>
    <t>Pieprz czarny naturalny, mielony</t>
  </si>
  <si>
    <t>Ziele angielskie</t>
  </si>
  <si>
    <t xml:space="preserve">Magi przyprawa w płynie </t>
  </si>
  <si>
    <t xml:space="preserve">Ocet  spirytusowy 10%  </t>
  </si>
  <si>
    <t>Ananas  konserwowy w plastrach</t>
  </si>
  <si>
    <t xml:space="preserve">Ciecierzyca konserwowa </t>
  </si>
  <si>
    <t>Fasola czerwona  konserwowa</t>
  </si>
  <si>
    <t xml:space="preserve">Fasola konserwowa  biała </t>
  </si>
  <si>
    <t>Groszek konserwowy opakowanie</t>
  </si>
  <si>
    <t xml:space="preserve">Kapusta czerwona </t>
  </si>
  <si>
    <t>Kukurydza konserwowa</t>
  </si>
  <si>
    <t>Ogórek konserwowy cały</t>
  </si>
  <si>
    <t>Papryka konserwowa czerwona ćwiartki</t>
  </si>
  <si>
    <t xml:space="preserve">Seler konserwowy </t>
  </si>
  <si>
    <t xml:space="preserve">Soczewica biała konserwowa </t>
  </si>
  <si>
    <t xml:space="preserve">Kwasek cytrynowy  sypki </t>
  </si>
  <si>
    <t>Olej roślinny rafinowany o zawartości kwasów jednonienasyconych powyżej 50% i zawartości kwasów wielonienasyconych poniżej 40%</t>
  </si>
  <si>
    <t xml:space="preserve"> Sok pomidorowy w porcjach nieprzekraczających – bez dodatku cukrów i substancji słodzących – o niskiej zawartości sodu/soli, tj. zawierające nie więcej niż 0,12 g sodu</t>
  </si>
  <si>
    <r>
      <t xml:space="preserve">Soki owocowe w porcjach nieprzekraczających </t>
    </r>
    <r>
      <rPr>
        <sz val="11"/>
        <color rgb="FF000000"/>
        <rFont val="Calibri"/>
        <family val="2"/>
        <charset val="238"/>
        <scheme val="minor"/>
      </rPr>
      <t xml:space="preserve"> </t>
    </r>
    <r>
      <rPr>
        <sz val="10"/>
        <color rgb="FF000000"/>
        <rFont val="Times New Roman"/>
        <family val="1"/>
        <charset val="238"/>
      </rPr>
      <t>– ( do 15 g cukru w 100 cukru w 100 g/ml produktu gotowego do spożycia )</t>
    </r>
  </si>
  <si>
    <t>Erytrol słodzik naturalny</t>
  </si>
  <si>
    <t>opakowanie 160 g</t>
  </si>
  <si>
    <t>Płatki czekoladowe  ( kulki)</t>
  </si>
  <si>
    <t>Cukier biały kryształ</t>
  </si>
  <si>
    <r>
      <t xml:space="preserve">Rodzynki sułtańskie Bakalland, Hello </t>
    </r>
    <r>
      <rPr>
        <b/>
        <sz val="10"/>
        <color rgb="FF000000"/>
        <rFont val="Times New Roman"/>
        <family val="1"/>
        <charset val="238"/>
      </rPr>
      <t>lub równoważne</t>
    </r>
    <r>
      <rPr>
        <sz val="10"/>
        <color rgb="FF000000"/>
        <rFont val="Times New Roman"/>
        <family val="1"/>
        <charset val="238"/>
      </rPr>
      <t xml:space="preserve"> całe ziarno, nie zasuszone, nie sklejone, zapakowane  próżniowo, z terminem przydatności nie krótszym niż 12 m-cy</t>
    </r>
  </si>
  <si>
    <t xml:space="preserve">Makaron kokardka </t>
  </si>
  <si>
    <t>Herbata czarna liściasta typu ,,Lipton"  lub równoważna zawierająca w swoim składzie  herbatę poddane specjalnej obróbce  liście. Oferowany produkt nie nie może się kruszyć, ani zawierać  w swoim składzie "proszku, piasku"</t>
  </si>
  <si>
    <t>Herbata czarna ekspresowa   - torebka ze sznureczkiem, pakowana po 100szt. w opakowaniu, jedna saszetka 2g  - typu "Lipton Yellow Label" lub równoważna.</t>
  </si>
  <si>
    <t>Kakao naturalne extra ciemne, I klasa   o obniżonej  zawartości  tłuszczu 10 -12% , zawierający  100% ziarna kakowego, bez cukru  np. ,,Deco Morreno" lub równoważne</t>
  </si>
  <si>
    <t>Powidła śliwkowe zawierające w swoim składzie nie mniej niż  180g owoców w 100 g  produktu do15 g cukru typu Łowicz lub równoważne</t>
  </si>
  <si>
    <t>Dżem naturalny różne smaki zawierający  w swoim składzie nie więcej niż 15 g cukru w 100/ml produktu gotowego do spożycia,oraz nie mniej niż 35%  owoców na 100 g produktu. Owoce muszą być  wyczuwalne. Dżem nie może mieć  konsystnecji  ani galaretki ani  musu. Dżem  typu Łowicz  lub równoważne</t>
  </si>
  <si>
    <t>Krem czekoladowy  do smarowania typu ,, Nutella " lub równowazny. Pakowany w szklane opakowania, łatwo się rozsmarowujący o konsytencji lekkiego  kremu, błyszczący. Delikatny w smaku i delikatnym zapachu  mlecznej czkolady  z niewielką ilością orzechów. Po otwarciu słoika  nie zmieniający swojej  konsytencji.</t>
  </si>
  <si>
    <t xml:space="preserve">Curkuma  </t>
  </si>
  <si>
    <t xml:space="preserve"> Bazylia</t>
  </si>
  <si>
    <t>Carry</t>
  </si>
  <si>
    <t>Liść laurowy całe liście</t>
  </si>
  <si>
    <t xml:space="preserve">Lubczyk  </t>
  </si>
  <si>
    <t>Oregano</t>
  </si>
  <si>
    <t xml:space="preserve">Papryka sypka ostra </t>
  </si>
  <si>
    <t xml:space="preserve">papryka sypka słodka </t>
  </si>
  <si>
    <t xml:space="preserve">Pieprz cayenne (chili) </t>
  </si>
  <si>
    <t xml:space="preserve">Pieprz ziarnisty  </t>
  </si>
  <si>
    <t xml:space="preserve">Przyprawa kebab </t>
  </si>
  <si>
    <t xml:space="preserve">Rozmaryn </t>
  </si>
  <si>
    <t xml:space="preserve">Tymianek </t>
  </si>
  <si>
    <t>Zioła prowansalskie</t>
  </si>
  <si>
    <t>Delikat do mięs typu Knorr  lub równoważny</t>
  </si>
  <si>
    <t>Jarzynka  typu Winiary lub równoważny</t>
  </si>
  <si>
    <t xml:space="preserve">Majonez dekoracyjny  typu,,Winiary lub równoważny  zawierający  w swoim składzie  nie mniej niż  6 %  żółtka  jaj kurzych  na 100ml produktu                                                                                                                                          Wygląd – Jednolita, gładka, niedopuszczalne rozwarstwienie lub obecność kropel oleju.
Kolor -  Jasnokremowy lub jasnożółty, niedopuszczalne zmiany barwy.
Zapach – Właściwy, charakterystyczny dla majonezu np. „Winiary”, niedopuszczalne obce zapachy.
Smak -  Charakterystyczny dla majonezu np. „Winiary”, niedopuszczalne obce posmaki
</t>
  </si>
  <si>
    <t>Musztarda sarepska typu KAMIS, PRYMAT lub równoważna</t>
  </si>
  <si>
    <t>Konserwowe w kg netto przed odsączeniem</t>
  </si>
  <si>
    <t xml:space="preserve">Tofu naturalne </t>
  </si>
  <si>
    <t>l</t>
  </si>
  <si>
    <t>Ketchup typu Kotlin, Kotliński  lub równoważny.  Do produkcji  100g ketchupu użyte zostało nie mniej niż  200 g promidorów..</t>
  </si>
  <si>
    <t xml:space="preserve">Makarony typu Lubella   I klasa lub równowazny  zawierający w swoim składzie  mąkę z pszenicy  durum, 100% pełne ziarno,  makaron po ugotowaniu  jest sprężysty, jędrny, po ugotowaniu nie skleja się  i zachowuje   kolor
</t>
  </si>
  <si>
    <t>80 g</t>
  </si>
  <si>
    <t>Kisiel  typu Winiary, Delecta do gotowania różne smaki lub równoważne</t>
  </si>
  <si>
    <t>Kotlety z soi typu Sante lub równoważne</t>
  </si>
  <si>
    <t>Galaretka typu Winiary, Delecta, Gellwe różne smaki lub równowazne</t>
  </si>
  <si>
    <t>Koncentrat pomidorowy 30%  podwójnie zagęszczony typu pudliszki,Kotlin, Kotliński lub równoważny</t>
  </si>
  <si>
    <t>Pomidory suszone  w oleju  typu Rolnik  lub równoważny</t>
  </si>
  <si>
    <t>Chrzan tarty  zawierający w swoim składzie nie mniej niż 45% korzenia chrzanu na 100 g produktu typu Kamis, Urbanek, Rolnik lub równoważny</t>
  </si>
  <si>
    <r>
      <t xml:space="preserve">Przyprawy sypkie typu KAMIS,  KOTANI, PRYMAT  </t>
    </r>
    <r>
      <rPr>
        <b/>
        <u/>
        <sz val="10"/>
        <color rgb="FF000000"/>
        <rFont val="Times New Roman"/>
        <family val="1"/>
        <charset val="238"/>
      </rPr>
      <t>lub równoważne</t>
    </r>
    <r>
      <rPr>
        <b/>
        <sz val="10"/>
        <color rgb="FF000000"/>
        <rFont val="Times New Roman"/>
        <family val="1"/>
        <charset val="238"/>
      </rPr>
      <t>. Wszystkie oferowane  przez Wykonawcę  przyprawy muszą być pakowane  w torebki, saszetki zabezpieczone od wewnątrxz folią metalizowaną lub innym opakowaniem zabepieczającym  przyprawy przed utratą ich właściwości. Przyprawy podczas przechowywania nie mogą zmieniać  swojej  konsytencji tj. zbrylać się zatłuszczać  opakowania, osłabiać  zapach  przypraw, kruszyć się  na proszek. Muszą być  pakowane  próżniowo i zawierać  w swoim składzie 100% danej przyprawy. Muszą posiadać  termin do spożycia nie krótszy niż 24 m-ce w chwili dostawy</t>
    </r>
  </si>
  <si>
    <t>Pasztet drobiowy  z kogutkiem typu Drop, PROFI, Podlaski  w opakowaniach  do 160 g lub równoważne</t>
  </si>
  <si>
    <t xml:space="preserve">Kawa czarna  naturalna rozpuszczalna   typu  creme w opakowaniu szklanym, zawierająca w swoim składzie 100% kawy naturalnej  w postaci  delikatnego "pudru" z średno palonych  ziaren kawy, delikatna w smaku, po zaparzeniu  - pianka,  typu JACOBS, NESCAFE lub równoważna  </t>
  </si>
  <si>
    <t>Lp.                                                                                                        1</t>
  </si>
  <si>
    <t>Opis przedmiotu zamówienia                                                      2</t>
  </si>
  <si>
    <t>Jednostka miary                                               4</t>
  </si>
  <si>
    <t>Wymagana ilość w kg/litrach                                                                                5</t>
  </si>
  <si>
    <t>brutto w zł                                                          6</t>
  </si>
  <si>
    <t>Wartość brutto                                        7</t>
  </si>
  <si>
    <t>Nazwa handlowa, własna oraz nazawa producenta oferowanego  produktu równoważnego                                8</t>
  </si>
  <si>
    <t>Dostawa w opakowaniach  nie większych  niż 1 kg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</si>
</sst>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rgb="FFFF0000"/>
      <name val="Calibri"/>
      <family val="2"/>
      <charset val="238"/>
      <scheme val="minor"/>
    </font>
    <font>
      <sz val="11"/>
      <color rgb="FF000000"/>
      <name val="Calibri"/>
      <family val="2"/>
      <charset val="238"/>
      <scheme val="minor"/>
    </font>
    <font>
      <b/>
      <sz val="11"/>
      <color rgb="FF000000"/>
      <name val="Calibri"/>
      <family val="2"/>
      <charset val="238"/>
      <scheme val="minor"/>
    </font>
    <font>
      <b/>
      <sz val="10"/>
      <color rgb="FF000000"/>
      <name val="Times New Roman"/>
      <family val="1"/>
      <charset val="238"/>
    </font>
    <font>
      <sz val="10"/>
      <name val="Times New Roman"/>
      <family val="1"/>
      <charset val="238"/>
    </font>
    <font>
      <sz val="10"/>
      <color rgb="FF000000"/>
      <name val="Times New Roman"/>
      <family val="1"/>
      <charset val="238"/>
    </font>
    <font>
      <b/>
      <sz val="10"/>
      <name val="Times New Roman"/>
      <family val="1"/>
      <charset val="238"/>
    </font>
    <font>
      <sz val="10"/>
      <color rgb="FF000000"/>
      <name val="Calibri"/>
      <family val="2"/>
      <charset val="238"/>
      <scheme val="minor"/>
    </font>
    <font>
      <sz val="11"/>
      <color rgb="FF000000"/>
      <name val="Times New Roman"/>
      <family val="1"/>
      <charset val="238"/>
    </font>
    <font>
      <sz val="11"/>
      <name val="Calibri"/>
      <family val="2"/>
      <charset val="238"/>
      <scheme val="minor"/>
    </font>
    <font>
      <b/>
      <sz val="9"/>
      <color rgb="FF000000"/>
      <name val="Times New Roman"/>
      <family val="1"/>
      <charset val="238"/>
    </font>
    <font>
      <sz val="9"/>
      <color rgb="FF000000"/>
      <name val="Calibri"/>
      <family val="2"/>
      <charset val="238"/>
      <scheme val="minor"/>
    </font>
    <font>
      <b/>
      <sz val="12"/>
      <color rgb="FF000000"/>
      <name val="Calibri"/>
      <family val="2"/>
      <charset val="238"/>
      <scheme val="minor"/>
    </font>
    <font>
      <b/>
      <sz val="11"/>
      <color rgb="FF000000"/>
      <name val="Times New Roman"/>
      <family val="1"/>
      <charset val="238"/>
    </font>
    <font>
      <b/>
      <sz val="11"/>
      <color theme="1"/>
      <name val="Calibri"/>
      <family val="2"/>
      <charset val="238"/>
      <scheme val="minor"/>
    </font>
    <font>
      <sz val="11"/>
      <name val="Times New Roman"/>
      <family val="1"/>
      <charset val="238"/>
    </font>
    <font>
      <b/>
      <u/>
      <sz val="10"/>
      <color rgb="FF000000"/>
      <name val="Times New Roman"/>
      <family val="1"/>
      <charset val="238"/>
    </font>
  </fonts>
  <fills count="5">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90">
    <xf numFmtId="0" fontId="0" fillId="0" borderId="0" xfId="0"/>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vertical="center" wrapText="1"/>
    </xf>
    <xf numFmtId="0" fontId="2"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3" xfId="0" applyFont="1" applyBorder="1" applyAlignment="1">
      <alignment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4"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11" fillId="0" borderId="0" xfId="0" applyFont="1" applyAlignment="1">
      <alignment vertical="center"/>
    </xf>
    <xf numFmtId="0" fontId="11" fillId="0" borderId="0" xfId="0" applyFont="1" applyAlignment="1">
      <alignment horizontal="justify" vertical="center"/>
    </xf>
    <xf numFmtId="0" fontId="12" fillId="0" borderId="0" xfId="0" applyFont="1" applyAlignment="1">
      <alignment horizontal="justify" vertical="center"/>
    </xf>
    <xf numFmtId="0" fontId="1"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4" fillId="0" borderId="0" xfId="0" applyFont="1" applyAlignment="1">
      <alignment vertical="center"/>
    </xf>
    <xf numFmtId="0" fontId="6" fillId="0" borderId="6" xfId="0" applyFont="1" applyBorder="1" applyAlignment="1">
      <alignment horizontal="center" vertical="center" wrapText="1"/>
    </xf>
    <xf numFmtId="0" fontId="9" fillId="0" borderId="2" xfId="0" applyFont="1" applyBorder="1" applyAlignment="1">
      <alignment horizontal="center" vertical="center" wrapText="1"/>
    </xf>
    <xf numFmtId="0" fontId="2" fillId="4"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6" fillId="0" borderId="3" xfId="0" applyFont="1" applyBorder="1" applyAlignment="1">
      <alignment vertical="center" wrapText="1"/>
    </xf>
    <xf numFmtId="0" fontId="3" fillId="0" borderId="4" xfId="0" applyFont="1" applyBorder="1" applyAlignment="1">
      <alignment horizontal="center" vertical="center" wrapText="1"/>
    </xf>
    <xf numFmtId="0" fontId="0" fillId="0" borderId="16" xfId="0" applyBorder="1"/>
    <xf numFmtId="0" fontId="15" fillId="0" borderId="11" xfId="0" applyFont="1" applyBorder="1"/>
    <xf numFmtId="0" fontId="13"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6" fillId="0" borderId="21" xfId="0" applyFont="1" applyBorder="1" applyAlignment="1">
      <alignment vertical="center" wrapText="1"/>
    </xf>
    <xf numFmtId="0" fontId="2" fillId="0" borderId="19"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vertical="center" wrapText="1"/>
      <protection locked="0"/>
    </xf>
    <xf numFmtId="0" fontId="6" fillId="0" borderId="1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5" fillId="0" borderId="14" xfId="0" applyFont="1" applyBorder="1" applyAlignment="1">
      <alignment horizontal="right"/>
    </xf>
    <xf numFmtId="0" fontId="15" fillId="0" borderId="15" xfId="0" applyFont="1" applyBorder="1" applyAlignment="1">
      <alignment horizontal="right"/>
    </xf>
    <xf numFmtId="0" fontId="15" fillId="0" borderId="16" xfId="0" applyFont="1" applyBorder="1" applyAlignment="1">
      <alignment horizontal="righ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2" xfId="0" applyFont="1" applyBorder="1" applyAlignment="1">
      <alignment horizontal="right"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0" borderId="12" xfId="0" applyFont="1" applyBorder="1" applyAlignment="1">
      <alignment horizontal="righ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tabSelected="1" workbookViewId="0">
      <selection activeCell="A7" sqref="A7:H7"/>
    </sheetView>
  </sheetViews>
  <sheetFormatPr defaultRowHeight="14.4" x14ac:dyDescent="0.3"/>
  <cols>
    <col min="1" max="1" width="4.6640625" customWidth="1"/>
    <col min="2" max="2" width="41.77734375" customWidth="1"/>
    <col min="3" max="3" width="17.5546875" customWidth="1"/>
    <col min="4" max="4" width="18.88671875" customWidth="1"/>
    <col min="5" max="6" width="18.109375" customWidth="1"/>
    <col min="7" max="7" width="24.33203125" customWidth="1"/>
    <col min="8" max="8" width="23.88671875" customWidth="1"/>
  </cols>
  <sheetData>
    <row r="1" spans="1:8" x14ac:dyDescent="0.3">
      <c r="A1" s="25" t="s">
        <v>46</v>
      </c>
    </row>
    <row r="2" spans="1:8" x14ac:dyDescent="0.3">
      <c r="A2" s="25" t="s">
        <v>47</v>
      </c>
    </row>
    <row r="3" spans="1:8" ht="15" thickBot="1" x14ac:dyDescent="0.35"/>
    <row r="4" spans="1:8" ht="19.95" customHeight="1" x14ac:dyDescent="0.3">
      <c r="A4" s="66" t="s">
        <v>133</v>
      </c>
      <c r="B4" s="63" t="s">
        <v>134</v>
      </c>
      <c r="C4" s="63" t="s">
        <v>140</v>
      </c>
      <c r="D4" s="63" t="s">
        <v>135</v>
      </c>
      <c r="E4" s="63" t="s">
        <v>136</v>
      </c>
      <c r="F4" s="1" t="s">
        <v>0</v>
      </c>
      <c r="G4" s="63" t="s">
        <v>138</v>
      </c>
      <c r="H4" s="63" t="s">
        <v>139</v>
      </c>
    </row>
    <row r="5" spans="1:8" ht="30" customHeight="1" x14ac:dyDescent="0.3">
      <c r="A5" s="67"/>
      <c r="B5" s="64"/>
      <c r="C5" s="64"/>
      <c r="D5" s="64"/>
      <c r="E5" s="64"/>
      <c r="F5" s="2" t="s">
        <v>1</v>
      </c>
      <c r="G5" s="64"/>
      <c r="H5" s="64"/>
    </row>
    <row r="6" spans="1:8" ht="30" customHeight="1" thickBot="1" x14ac:dyDescent="0.35">
      <c r="A6" s="68"/>
      <c r="B6" s="65"/>
      <c r="C6" s="65"/>
      <c r="D6" s="65"/>
      <c r="E6" s="65"/>
      <c r="F6" s="3" t="s">
        <v>137</v>
      </c>
      <c r="G6" s="65"/>
      <c r="H6" s="65"/>
    </row>
    <row r="7" spans="1:8" ht="18" customHeight="1" thickBot="1" x14ac:dyDescent="0.35">
      <c r="A7" s="78" t="s">
        <v>2</v>
      </c>
      <c r="B7" s="79"/>
      <c r="C7" s="79"/>
      <c r="D7" s="79"/>
      <c r="E7" s="79"/>
      <c r="F7" s="79"/>
      <c r="G7" s="79"/>
      <c r="H7" s="80"/>
    </row>
    <row r="8" spans="1:8" ht="15" thickBot="1" x14ac:dyDescent="0.35">
      <c r="A8" s="48">
        <v>1</v>
      </c>
      <c r="B8" s="49" t="s">
        <v>91</v>
      </c>
      <c r="C8" s="50" t="s">
        <v>3</v>
      </c>
      <c r="D8" s="50" t="s">
        <v>4</v>
      </c>
      <c r="E8" s="50">
        <v>650</v>
      </c>
      <c r="F8" s="5"/>
      <c r="G8" s="5">
        <f>E8*F8</f>
        <v>0</v>
      </c>
      <c r="H8" s="5"/>
    </row>
    <row r="9" spans="1:8" ht="15" thickBot="1" x14ac:dyDescent="0.35">
      <c r="A9" s="48">
        <v>2</v>
      </c>
      <c r="B9" s="51" t="s">
        <v>5</v>
      </c>
      <c r="C9" s="50" t="s">
        <v>3</v>
      </c>
      <c r="D9" s="50" t="s">
        <v>4</v>
      </c>
      <c r="E9" s="50">
        <v>50</v>
      </c>
      <c r="F9" s="5"/>
      <c r="G9" s="5">
        <f t="shared" ref="G9:G15" si="0">E9*F9</f>
        <v>0</v>
      </c>
      <c r="H9" s="5"/>
    </row>
    <row r="10" spans="1:8" ht="15" thickBot="1" x14ac:dyDescent="0.35">
      <c r="A10" s="52">
        <v>3</v>
      </c>
      <c r="B10" s="51" t="s">
        <v>6</v>
      </c>
      <c r="C10" s="50" t="s">
        <v>3</v>
      </c>
      <c r="D10" s="50" t="s">
        <v>4</v>
      </c>
      <c r="E10" s="50">
        <v>10</v>
      </c>
      <c r="F10" s="5"/>
      <c r="G10" s="5">
        <f t="shared" si="0"/>
        <v>0</v>
      </c>
      <c r="H10" s="5"/>
    </row>
    <row r="11" spans="1:8" ht="15" thickBot="1" x14ac:dyDescent="0.35">
      <c r="A11" s="48">
        <v>4</v>
      </c>
      <c r="B11" s="51" t="s">
        <v>7</v>
      </c>
      <c r="C11" s="50" t="s">
        <v>3</v>
      </c>
      <c r="D11" s="50" t="s">
        <v>4</v>
      </c>
      <c r="E11" s="50">
        <v>30</v>
      </c>
      <c r="F11" s="5"/>
      <c r="G11" s="5">
        <f t="shared" si="0"/>
        <v>0</v>
      </c>
      <c r="H11" s="5"/>
    </row>
    <row r="12" spans="1:8" ht="15" thickBot="1" x14ac:dyDescent="0.35">
      <c r="A12" s="48">
        <v>5</v>
      </c>
      <c r="B12" s="51" t="s">
        <v>8</v>
      </c>
      <c r="C12" s="50" t="s">
        <v>3</v>
      </c>
      <c r="D12" s="50" t="s">
        <v>4</v>
      </c>
      <c r="E12" s="50">
        <v>150</v>
      </c>
      <c r="F12" s="5"/>
      <c r="G12" s="5">
        <f t="shared" si="0"/>
        <v>0</v>
      </c>
      <c r="H12" s="5"/>
    </row>
    <row r="13" spans="1:8" ht="15" thickBot="1" x14ac:dyDescent="0.35">
      <c r="A13" s="48">
        <v>6</v>
      </c>
      <c r="B13" s="51" t="s">
        <v>9</v>
      </c>
      <c r="C13" s="50" t="s">
        <v>3</v>
      </c>
      <c r="D13" s="50" t="s">
        <v>10</v>
      </c>
      <c r="E13" s="50">
        <v>10</v>
      </c>
      <c r="F13" s="5"/>
      <c r="G13" s="5">
        <f t="shared" si="0"/>
        <v>0</v>
      </c>
      <c r="H13" s="5"/>
    </row>
    <row r="14" spans="1:8" ht="15" thickBot="1" x14ac:dyDescent="0.35">
      <c r="A14" s="53">
        <v>7</v>
      </c>
      <c r="B14" s="54" t="s">
        <v>11</v>
      </c>
      <c r="C14" s="55" t="s">
        <v>3</v>
      </c>
      <c r="D14" s="55" t="s">
        <v>4</v>
      </c>
      <c r="E14" s="55">
        <v>250</v>
      </c>
      <c r="F14" s="9"/>
      <c r="G14" s="9">
        <f t="shared" si="0"/>
        <v>0</v>
      </c>
      <c r="H14" s="9"/>
    </row>
    <row r="15" spans="1:8" ht="15" customHeight="1" thickBot="1" x14ac:dyDescent="0.35">
      <c r="A15" s="56">
        <v>8</v>
      </c>
      <c r="B15" s="57" t="s">
        <v>12</v>
      </c>
      <c r="C15" s="58" t="s">
        <v>3</v>
      </c>
      <c r="D15" s="58" t="s">
        <v>4</v>
      </c>
      <c r="E15" s="58">
        <v>20</v>
      </c>
      <c r="F15" s="41"/>
      <c r="G15" s="43">
        <f t="shared" si="0"/>
        <v>0</v>
      </c>
      <c r="H15" s="42"/>
    </row>
    <row r="16" spans="1:8" ht="15" thickBot="1" x14ac:dyDescent="0.35">
      <c r="A16" s="48">
        <v>9</v>
      </c>
      <c r="B16" s="51" t="s">
        <v>45</v>
      </c>
      <c r="C16" s="50" t="s">
        <v>3</v>
      </c>
      <c r="D16" s="50" t="s">
        <v>4</v>
      </c>
      <c r="E16" s="50">
        <v>5</v>
      </c>
      <c r="F16" s="5"/>
      <c r="G16" s="5">
        <f>E16*F16</f>
        <v>0</v>
      </c>
      <c r="H16" s="5"/>
    </row>
    <row r="17" spans="1:8" ht="15" thickBot="1" x14ac:dyDescent="0.35">
      <c r="A17" s="48">
        <v>10</v>
      </c>
      <c r="B17" s="51" t="s">
        <v>13</v>
      </c>
      <c r="C17" s="50" t="s">
        <v>3</v>
      </c>
      <c r="D17" s="50" t="s">
        <v>4</v>
      </c>
      <c r="E17" s="50">
        <v>100</v>
      </c>
      <c r="F17" s="5"/>
      <c r="G17" s="5">
        <f t="shared" ref="G17:G22" si="1">E17*F17</f>
        <v>0</v>
      </c>
      <c r="H17" s="5"/>
    </row>
    <row r="18" spans="1:8" ht="16.2" customHeight="1" thickBot="1" x14ac:dyDescent="0.35">
      <c r="A18" s="48">
        <v>11</v>
      </c>
      <c r="B18" s="51" t="s">
        <v>14</v>
      </c>
      <c r="C18" s="50" t="s">
        <v>3</v>
      </c>
      <c r="D18" s="50" t="s">
        <v>4</v>
      </c>
      <c r="E18" s="50">
        <v>350</v>
      </c>
      <c r="F18" s="5"/>
      <c r="G18" s="5">
        <f t="shared" si="1"/>
        <v>0</v>
      </c>
      <c r="H18" s="5"/>
    </row>
    <row r="19" spans="1:8" ht="53.4" thickBot="1" x14ac:dyDescent="0.35">
      <c r="A19" s="48">
        <v>12</v>
      </c>
      <c r="B19" s="51" t="s">
        <v>92</v>
      </c>
      <c r="C19" s="50" t="s">
        <v>15</v>
      </c>
      <c r="D19" s="50" t="s">
        <v>4</v>
      </c>
      <c r="E19" s="59">
        <v>3</v>
      </c>
      <c r="F19" s="5"/>
      <c r="G19" s="5">
        <f t="shared" si="1"/>
        <v>0</v>
      </c>
      <c r="H19" s="5"/>
    </row>
    <row r="20" spans="1:8" ht="15" thickBot="1" x14ac:dyDescent="0.35">
      <c r="A20" s="48">
        <v>13</v>
      </c>
      <c r="B20" s="51" t="s">
        <v>50</v>
      </c>
      <c r="C20" s="50" t="s">
        <v>15</v>
      </c>
      <c r="D20" s="50" t="s">
        <v>4</v>
      </c>
      <c r="E20" s="50">
        <v>10</v>
      </c>
      <c r="F20" s="5"/>
      <c r="G20" s="5">
        <v>0</v>
      </c>
      <c r="H20" s="5"/>
    </row>
    <row r="21" spans="1:8" ht="15" thickBot="1" x14ac:dyDescent="0.35">
      <c r="A21" s="48">
        <v>14</v>
      </c>
      <c r="B21" s="51" t="s">
        <v>51</v>
      </c>
      <c r="C21" s="50" t="s">
        <v>3</v>
      </c>
      <c r="D21" s="50" t="s">
        <v>4</v>
      </c>
      <c r="E21" s="50">
        <v>2</v>
      </c>
      <c r="F21" s="5"/>
      <c r="G21" s="5">
        <f t="shared" si="1"/>
        <v>0</v>
      </c>
      <c r="H21" s="5"/>
    </row>
    <row r="22" spans="1:8" ht="15" thickBot="1" x14ac:dyDescent="0.35">
      <c r="A22" s="48">
        <v>15</v>
      </c>
      <c r="B22" s="51" t="s">
        <v>52</v>
      </c>
      <c r="C22" s="50" t="s">
        <v>3</v>
      </c>
      <c r="D22" s="50" t="s">
        <v>10</v>
      </c>
      <c r="E22" s="50">
        <v>2</v>
      </c>
      <c r="F22" s="5"/>
      <c r="G22" s="5">
        <f t="shared" si="1"/>
        <v>0</v>
      </c>
      <c r="H22" s="5"/>
    </row>
    <row r="23" spans="1:8" ht="15" customHeight="1" thickBot="1" x14ac:dyDescent="0.35">
      <c r="A23" s="69" t="s">
        <v>44</v>
      </c>
      <c r="B23" s="70"/>
      <c r="C23" s="70"/>
      <c r="D23" s="70"/>
      <c r="E23" s="70"/>
      <c r="F23" s="71"/>
      <c r="G23" s="24">
        <f>SUM(G8:G22)</f>
        <v>0</v>
      </c>
      <c r="H23" s="5"/>
    </row>
    <row r="24" spans="1:8" ht="32.4" customHeight="1" thickBot="1" x14ac:dyDescent="0.35">
      <c r="A24" s="81" t="s">
        <v>122</v>
      </c>
      <c r="B24" s="82"/>
      <c r="C24" s="82"/>
      <c r="D24" s="82"/>
      <c r="E24" s="82"/>
      <c r="F24" s="82"/>
      <c r="G24" s="82"/>
      <c r="H24" s="83"/>
    </row>
    <row r="25" spans="1:8" ht="15" thickBot="1" x14ac:dyDescent="0.35">
      <c r="A25" s="10">
        <v>16</v>
      </c>
      <c r="B25" s="14" t="s">
        <v>61</v>
      </c>
      <c r="C25" s="7" t="s">
        <v>16</v>
      </c>
      <c r="D25" s="7" t="s">
        <v>4</v>
      </c>
      <c r="E25" s="7">
        <v>400</v>
      </c>
      <c r="F25" s="5"/>
      <c r="G25" s="5">
        <f>E25*F25</f>
        <v>0</v>
      </c>
      <c r="H25" s="5"/>
    </row>
    <row r="26" spans="1:8" ht="15" thickBot="1" x14ac:dyDescent="0.35">
      <c r="A26" s="10">
        <v>17</v>
      </c>
      <c r="B26" s="11" t="s">
        <v>93</v>
      </c>
      <c r="C26" s="7" t="s">
        <v>16</v>
      </c>
      <c r="D26" s="7" t="s">
        <v>4</v>
      </c>
      <c r="E26" s="7">
        <v>30</v>
      </c>
      <c r="F26" s="5"/>
      <c r="G26" s="5">
        <f t="shared" ref="G26:G30" si="2">E26*F26</f>
        <v>0</v>
      </c>
      <c r="H26" s="5"/>
    </row>
    <row r="27" spans="1:8" ht="15" thickBot="1" x14ac:dyDescent="0.35">
      <c r="A27" s="10">
        <v>18</v>
      </c>
      <c r="B27" s="11" t="s">
        <v>60</v>
      </c>
      <c r="C27" s="7" t="s">
        <v>16</v>
      </c>
      <c r="D27" s="7" t="s">
        <v>4</v>
      </c>
      <c r="E27" s="7">
        <v>80</v>
      </c>
      <c r="F27" s="5"/>
      <c r="G27" s="5">
        <f t="shared" si="2"/>
        <v>0</v>
      </c>
      <c r="H27" s="5"/>
    </row>
    <row r="28" spans="1:8" ht="15" thickBot="1" x14ac:dyDescent="0.35">
      <c r="A28" s="10">
        <v>19</v>
      </c>
      <c r="B28" s="14" t="s">
        <v>55</v>
      </c>
      <c r="C28" s="7" t="s">
        <v>3</v>
      </c>
      <c r="D28" s="7" t="s">
        <v>4</v>
      </c>
      <c r="E28" s="7">
        <v>100</v>
      </c>
      <c r="F28" s="5"/>
      <c r="G28" s="5">
        <f>E28*F28</f>
        <v>0</v>
      </c>
      <c r="H28" s="5"/>
    </row>
    <row r="29" spans="1:8" ht="15" thickBot="1" x14ac:dyDescent="0.35">
      <c r="A29" s="10">
        <v>20</v>
      </c>
      <c r="B29" s="14" t="s">
        <v>56</v>
      </c>
      <c r="C29" s="7" t="s">
        <v>3</v>
      </c>
      <c r="D29" s="7" t="s">
        <v>4</v>
      </c>
      <c r="E29" s="7">
        <v>90</v>
      </c>
      <c r="F29" s="5"/>
      <c r="G29" s="5">
        <f t="shared" si="2"/>
        <v>0</v>
      </c>
      <c r="H29" s="5"/>
    </row>
    <row r="30" spans="1:8" ht="15" thickBot="1" x14ac:dyDescent="0.35">
      <c r="A30" s="10">
        <v>21</v>
      </c>
      <c r="B30" s="11" t="s">
        <v>57</v>
      </c>
      <c r="C30" s="6" t="s">
        <v>16</v>
      </c>
      <c r="D30" s="6" t="s">
        <v>4</v>
      </c>
      <c r="E30" s="6">
        <v>150</v>
      </c>
      <c r="F30" s="5"/>
      <c r="G30" s="5">
        <f t="shared" si="2"/>
        <v>0</v>
      </c>
      <c r="H30" s="5"/>
    </row>
    <row r="31" spans="1:8" ht="15" thickBot="1" x14ac:dyDescent="0.35">
      <c r="A31" s="10">
        <v>22</v>
      </c>
      <c r="B31" s="14" t="s">
        <v>58</v>
      </c>
      <c r="C31" s="7" t="s">
        <v>3</v>
      </c>
      <c r="D31" s="7" t="s">
        <v>10</v>
      </c>
      <c r="E31" s="7">
        <v>50</v>
      </c>
      <c r="F31" s="5"/>
      <c r="G31" s="5">
        <f>E31*F31</f>
        <v>0</v>
      </c>
      <c r="H31" s="5"/>
    </row>
    <row r="32" spans="1:8" ht="15" thickBot="1" x14ac:dyDescent="0.35">
      <c r="A32" s="10">
        <v>23</v>
      </c>
      <c r="B32" s="11" t="s">
        <v>59</v>
      </c>
      <c r="C32" s="6" t="s">
        <v>16</v>
      </c>
      <c r="D32" s="6" t="s">
        <v>4</v>
      </c>
      <c r="E32" s="6">
        <v>200</v>
      </c>
      <c r="F32" s="5"/>
      <c r="G32" s="5">
        <f>E32*F32</f>
        <v>0</v>
      </c>
      <c r="H32" s="5"/>
    </row>
    <row r="33" spans="1:8" ht="15" thickBot="1" x14ac:dyDescent="0.35">
      <c r="A33" s="69" t="s">
        <v>44</v>
      </c>
      <c r="B33" s="70"/>
      <c r="C33" s="70"/>
      <c r="D33" s="70"/>
      <c r="E33" s="70"/>
      <c r="F33" s="71"/>
      <c r="G33" s="29">
        <f>SUM(G25:G32)</f>
        <v>0</v>
      </c>
      <c r="H33" s="5"/>
    </row>
    <row r="34" spans="1:8" ht="18.75" customHeight="1" thickBot="1" x14ac:dyDescent="0.35">
      <c r="A34" s="75" t="s">
        <v>17</v>
      </c>
      <c r="B34" s="76"/>
      <c r="C34" s="76"/>
      <c r="D34" s="76"/>
      <c r="E34" s="76"/>
      <c r="F34" s="76"/>
      <c r="G34" s="76"/>
      <c r="H34" s="77"/>
    </row>
    <row r="35" spans="1:8" ht="66.599999999999994" thickBot="1" x14ac:dyDescent="0.35">
      <c r="A35" s="10">
        <v>24</v>
      </c>
      <c r="B35" s="14" t="s">
        <v>94</v>
      </c>
      <c r="C35" s="7" t="s">
        <v>26</v>
      </c>
      <c r="D35" s="7" t="s">
        <v>18</v>
      </c>
      <c r="E35" s="7">
        <v>600</v>
      </c>
      <c r="F35" s="5"/>
      <c r="G35" s="5">
        <f>E35*F35</f>
        <v>0</v>
      </c>
      <c r="H35" s="5"/>
    </row>
    <row r="36" spans="1:8" ht="53.4" thickBot="1" x14ac:dyDescent="0.35">
      <c r="A36" s="10">
        <v>25</v>
      </c>
      <c r="B36" s="14" t="s">
        <v>95</v>
      </c>
      <c r="C36" s="7" t="s">
        <v>26</v>
      </c>
      <c r="D36" s="7" t="s">
        <v>18</v>
      </c>
      <c r="E36" s="7">
        <v>20</v>
      </c>
      <c r="F36" s="5"/>
      <c r="G36" s="5">
        <f t="shared" ref="G36:G39" si="3">E36*F36</f>
        <v>0</v>
      </c>
      <c r="H36" s="12"/>
    </row>
    <row r="37" spans="1:8" ht="53.4" thickBot="1" x14ac:dyDescent="0.35">
      <c r="A37" s="10">
        <v>26</v>
      </c>
      <c r="B37" s="14" t="s">
        <v>96</v>
      </c>
      <c r="C37" s="7" t="s">
        <v>19</v>
      </c>
      <c r="D37" s="7" t="s">
        <v>4</v>
      </c>
      <c r="E37" s="7">
        <v>15</v>
      </c>
      <c r="F37" s="5"/>
      <c r="G37" s="5">
        <f t="shared" si="3"/>
        <v>0</v>
      </c>
      <c r="H37" s="5"/>
    </row>
    <row r="38" spans="1:8" ht="15" thickBot="1" x14ac:dyDescent="0.35">
      <c r="A38" s="10">
        <v>27</v>
      </c>
      <c r="B38" s="14" t="s">
        <v>62</v>
      </c>
      <c r="C38" s="7" t="s">
        <v>15</v>
      </c>
      <c r="D38" s="7" t="s">
        <v>4</v>
      </c>
      <c r="E38" s="7">
        <v>8</v>
      </c>
      <c r="F38" s="5"/>
      <c r="G38" s="5">
        <f t="shared" si="3"/>
        <v>0</v>
      </c>
      <c r="H38" s="5"/>
    </row>
    <row r="39" spans="1:8" ht="79.8" thickBot="1" x14ac:dyDescent="0.35">
      <c r="A39" s="10">
        <v>28</v>
      </c>
      <c r="B39" s="14" t="s">
        <v>132</v>
      </c>
      <c r="C39" s="7" t="s">
        <v>15</v>
      </c>
      <c r="D39" s="7" t="s">
        <v>4</v>
      </c>
      <c r="E39" s="7">
        <v>4</v>
      </c>
      <c r="F39" s="5"/>
      <c r="G39" s="5">
        <f t="shared" si="3"/>
        <v>0</v>
      </c>
      <c r="H39" s="5"/>
    </row>
    <row r="40" spans="1:8" ht="15" thickBot="1" x14ac:dyDescent="0.35">
      <c r="A40" s="69" t="s">
        <v>44</v>
      </c>
      <c r="B40" s="70"/>
      <c r="C40" s="70"/>
      <c r="D40" s="70"/>
      <c r="E40" s="70"/>
      <c r="F40" s="71"/>
      <c r="G40" s="24">
        <f>SUM(G35:G39)</f>
        <v>0</v>
      </c>
      <c r="H40" s="5"/>
    </row>
    <row r="41" spans="1:8" ht="18" customHeight="1" thickBot="1" x14ac:dyDescent="0.35">
      <c r="A41" s="75" t="s">
        <v>20</v>
      </c>
      <c r="B41" s="76"/>
      <c r="C41" s="76"/>
      <c r="D41" s="76"/>
      <c r="E41" s="76"/>
      <c r="F41" s="76"/>
      <c r="G41" s="76"/>
      <c r="H41" s="77"/>
    </row>
    <row r="42" spans="1:8" ht="93" thickBot="1" x14ac:dyDescent="0.35">
      <c r="A42" s="26">
        <v>29</v>
      </c>
      <c r="B42" s="17" t="s">
        <v>98</v>
      </c>
      <c r="C42" s="8" t="s">
        <v>21</v>
      </c>
      <c r="D42" s="8" t="s">
        <v>48</v>
      </c>
      <c r="E42" s="8">
        <v>175</v>
      </c>
      <c r="F42" s="9"/>
      <c r="G42" s="44">
        <f>E42*F42</f>
        <v>0</v>
      </c>
      <c r="H42" s="9"/>
    </row>
    <row r="43" spans="1:8" ht="40.200000000000003" thickBot="1" x14ac:dyDescent="0.35">
      <c r="A43" s="36">
        <v>30</v>
      </c>
      <c r="B43" s="37" t="s">
        <v>97</v>
      </c>
      <c r="C43" s="38" t="s">
        <v>22</v>
      </c>
      <c r="D43" s="38" t="s">
        <v>48</v>
      </c>
      <c r="E43" s="38">
        <v>60</v>
      </c>
      <c r="F43" s="39"/>
      <c r="G43" s="45">
        <f t="shared" ref="G43" si="4">E43*F43</f>
        <v>0</v>
      </c>
      <c r="H43" s="40"/>
    </row>
    <row r="44" spans="1:8" ht="15" thickBot="1" x14ac:dyDescent="0.35">
      <c r="A44" s="10">
        <v>31</v>
      </c>
      <c r="B44" s="14" t="s">
        <v>63</v>
      </c>
      <c r="C44" s="7" t="s">
        <v>23</v>
      </c>
      <c r="D44" s="7" t="s">
        <v>4</v>
      </c>
      <c r="E44" s="7">
        <v>100</v>
      </c>
      <c r="F44" s="5"/>
      <c r="G44" s="28">
        <f t="shared" ref="G44:G49" si="5">E44*F44</f>
        <v>0</v>
      </c>
      <c r="H44" s="5"/>
    </row>
    <row r="45" spans="1:8" ht="27" thickBot="1" x14ac:dyDescent="0.35">
      <c r="A45" s="10">
        <v>32</v>
      </c>
      <c r="B45" s="14" t="s">
        <v>131</v>
      </c>
      <c r="C45" s="7" t="s">
        <v>89</v>
      </c>
      <c r="D45" s="7" t="s">
        <v>4</v>
      </c>
      <c r="E45" s="7">
        <v>300</v>
      </c>
      <c r="F45" s="5"/>
      <c r="G45" s="28">
        <f t="shared" si="5"/>
        <v>0</v>
      </c>
      <c r="H45" s="5"/>
    </row>
    <row r="46" spans="1:8" ht="93" thickBot="1" x14ac:dyDescent="0.35">
      <c r="A46" s="10">
        <v>33</v>
      </c>
      <c r="B46" s="14" t="s">
        <v>99</v>
      </c>
      <c r="C46" s="7" t="s">
        <v>3</v>
      </c>
      <c r="D46" s="7" t="s">
        <v>4</v>
      </c>
      <c r="E46" s="7">
        <v>140</v>
      </c>
      <c r="F46" s="5"/>
      <c r="G46" s="28">
        <f t="shared" si="5"/>
        <v>0</v>
      </c>
      <c r="H46" s="5"/>
    </row>
    <row r="47" spans="1:8" ht="15" thickBot="1" x14ac:dyDescent="0.35">
      <c r="A47" s="10">
        <v>34</v>
      </c>
      <c r="B47" s="14" t="s">
        <v>90</v>
      </c>
      <c r="C47" s="7" t="s">
        <v>3</v>
      </c>
      <c r="D47" s="7" t="s">
        <v>4</v>
      </c>
      <c r="E47" s="7">
        <v>50</v>
      </c>
      <c r="F47" s="5"/>
      <c r="G47" s="28">
        <f t="shared" si="5"/>
        <v>0</v>
      </c>
      <c r="H47" s="5"/>
    </row>
    <row r="48" spans="1:8" ht="39.6" customHeight="1" thickBot="1" x14ac:dyDescent="0.35">
      <c r="A48" s="10">
        <v>35</v>
      </c>
      <c r="B48" s="14" t="s">
        <v>64</v>
      </c>
      <c r="C48" s="7" t="s">
        <v>3</v>
      </c>
      <c r="D48" s="7" t="s">
        <v>4</v>
      </c>
      <c r="E48" s="7">
        <v>250</v>
      </c>
      <c r="F48" s="5"/>
      <c r="G48" s="28">
        <f t="shared" si="5"/>
        <v>0</v>
      </c>
      <c r="H48" s="5"/>
    </row>
    <row r="49" spans="1:8" ht="29.4" customHeight="1" thickBot="1" x14ac:dyDescent="0.35">
      <c r="A49" s="10">
        <v>36</v>
      </c>
      <c r="B49" s="14" t="s">
        <v>65</v>
      </c>
      <c r="C49" s="7" t="s">
        <v>19</v>
      </c>
      <c r="D49" s="7" t="s">
        <v>4</v>
      </c>
      <c r="E49" s="7">
        <v>35</v>
      </c>
      <c r="F49" s="5"/>
      <c r="G49" s="28">
        <f t="shared" si="5"/>
        <v>0</v>
      </c>
      <c r="H49" s="5"/>
    </row>
    <row r="50" spans="1:8" ht="15" thickBot="1" x14ac:dyDescent="0.35">
      <c r="A50" s="69" t="s">
        <v>44</v>
      </c>
      <c r="B50" s="70"/>
      <c r="C50" s="70"/>
      <c r="D50" s="70"/>
      <c r="E50" s="70"/>
      <c r="F50" s="71"/>
      <c r="G50" s="29">
        <f>SUM(G42:G49)</f>
        <v>0</v>
      </c>
      <c r="H50" s="5"/>
    </row>
    <row r="51" spans="1:8" ht="49.95" customHeight="1" thickBot="1" x14ac:dyDescent="0.35">
      <c r="A51" s="75" t="s">
        <v>130</v>
      </c>
      <c r="B51" s="76"/>
      <c r="C51" s="76"/>
      <c r="D51" s="76"/>
      <c r="E51" s="76"/>
      <c r="F51" s="76"/>
      <c r="G51" s="76"/>
      <c r="H51" s="77"/>
    </row>
    <row r="52" spans="1:8" ht="15" thickBot="1" x14ac:dyDescent="0.35">
      <c r="A52" s="10">
        <v>37</v>
      </c>
      <c r="B52" s="14" t="s">
        <v>101</v>
      </c>
      <c r="C52" s="7" t="s">
        <v>24</v>
      </c>
      <c r="D52" s="7" t="s">
        <v>4</v>
      </c>
      <c r="E52" s="7">
        <v>2</v>
      </c>
      <c r="F52" s="5"/>
      <c r="G52" s="28">
        <f t="shared" ref="G52:G57" si="6">E52*F52</f>
        <v>0</v>
      </c>
      <c r="H52" s="5"/>
    </row>
    <row r="53" spans="1:8" ht="15" thickBot="1" x14ac:dyDescent="0.35">
      <c r="A53" s="10">
        <v>38</v>
      </c>
      <c r="B53" s="14" t="s">
        <v>102</v>
      </c>
      <c r="C53" s="7" t="s">
        <v>24</v>
      </c>
      <c r="D53" s="7" t="s">
        <v>4</v>
      </c>
      <c r="E53" s="7">
        <v>0.4</v>
      </c>
      <c r="F53" s="5"/>
      <c r="G53" s="28">
        <f t="shared" si="6"/>
        <v>0</v>
      </c>
      <c r="H53" s="5"/>
    </row>
    <row r="54" spans="1:8" ht="15" thickBot="1" x14ac:dyDescent="0.35">
      <c r="A54" s="10">
        <v>39</v>
      </c>
      <c r="B54" s="14" t="s">
        <v>100</v>
      </c>
      <c r="C54" s="7" t="s">
        <v>25</v>
      </c>
      <c r="D54" s="7" t="s">
        <v>4</v>
      </c>
      <c r="E54" s="7">
        <v>0.5</v>
      </c>
      <c r="F54" s="5"/>
      <c r="G54" s="28">
        <f t="shared" si="6"/>
        <v>0</v>
      </c>
      <c r="H54" s="5"/>
    </row>
    <row r="55" spans="1:8" ht="15" thickBot="1" x14ac:dyDescent="0.35">
      <c r="A55" s="10">
        <v>40</v>
      </c>
      <c r="B55" s="14" t="s">
        <v>66</v>
      </c>
      <c r="C55" s="7" t="s">
        <v>24</v>
      </c>
      <c r="D55" s="7" t="s">
        <v>4</v>
      </c>
      <c r="E55" s="7">
        <v>1.5</v>
      </c>
      <c r="F55" s="5"/>
      <c r="G55" s="28">
        <f t="shared" si="6"/>
        <v>0</v>
      </c>
      <c r="H55" s="5"/>
    </row>
    <row r="56" spans="1:8" ht="15" thickBot="1" x14ac:dyDescent="0.35">
      <c r="A56" s="10">
        <v>41</v>
      </c>
      <c r="B56" s="14" t="s">
        <v>67</v>
      </c>
      <c r="C56" s="7" t="s">
        <v>24</v>
      </c>
      <c r="D56" s="7" t="s">
        <v>4</v>
      </c>
      <c r="E56" s="13">
        <v>0.4</v>
      </c>
      <c r="F56" s="5"/>
      <c r="G56" s="28">
        <f t="shared" si="6"/>
        <v>0</v>
      </c>
      <c r="H56" s="5"/>
    </row>
    <row r="57" spans="1:8" ht="15" thickBot="1" x14ac:dyDescent="0.35">
      <c r="A57" s="10">
        <v>42</v>
      </c>
      <c r="B57" s="14" t="s">
        <v>103</v>
      </c>
      <c r="C57" s="7" t="s">
        <v>25</v>
      </c>
      <c r="D57" s="7" t="s">
        <v>4</v>
      </c>
      <c r="E57" s="7">
        <v>1</v>
      </c>
      <c r="F57" s="5"/>
      <c r="G57" s="28">
        <f t="shared" si="6"/>
        <v>0</v>
      </c>
      <c r="H57" s="5"/>
    </row>
    <row r="58" spans="1:8" ht="15" thickBot="1" x14ac:dyDescent="0.35">
      <c r="A58" s="10">
        <v>43</v>
      </c>
      <c r="B58" s="14" t="s">
        <v>104</v>
      </c>
      <c r="C58" s="7" t="s">
        <v>24</v>
      </c>
      <c r="D58" s="7" t="s">
        <v>4</v>
      </c>
      <c r="E58" s="7">
        <v>1</v>
      </c>
      <c r="F58" s="5"/>
      <c r="G58" s="28">
        <f t="shared" ref="G58:G67" si="7">E58*F58</f>
        <v>0</v>
      </c>
      <c r="H58" s="5"/>
    </row>
    <row r="59" spans="1:8" ht="15" thickBot="1" x14ac:dyDescent="0.35">
      <c r="A59" s="10">
        <v>44</v>
      </c>
      <c r="B59" s="14" t="s">
        <v>68</v>
      </c>
      <c r="C59" s="7" t="s">
        <v>26</v>
      </c>
      <c r="D59" s="7" t="s">
        <v>4</v>
      </c>
      <c r="E59" s="7">
        <v>5</v>
      </c>
      <c r="F59" s="5"/>
      <c r="G59" s="28">
        <f t="shared" si="7"/>
        <v>0</v>
      </c>
      <c r="H59" s="5"/>
    </row>
    <row r="60" spans="1:8" ht="15" thickBot="1" x14ac:dyDescent="0.35">
      <c r="A60" s="10">
        <v>45</v>
      </c>
      <c r="B60" s="14" t="s">
        <v>105</v>
      </c>
      <c r="C60" s="7" t="s">
        <v>24</v>
      </c>
      <c r="D60" s="7" t="s">
        <v>4</v>
      </c>
      <c r="E60" s="7">
        <v>1</v>
      </c>
      <c r="F60" s="5"/>
      <c r="G60" s="28">
        <f t="shared" si="7"/>
        <v>0</v>
      </c>
      <c r="H60" s="5"/>
    </row>
    <row r="61" spans="1:8" ht="15" thickBot="1" x14ac:dyDescent="0.35">
      <c r="A61" s="10">
        <v>46</v>
      </c>
      <c r="B61" s="14" t="s">
        <v>106</v>
      </c>
      <c r="C61" s="7" t="s">
        <v>24</v>
      </c>
      <c r="D61" s="7" t="s">
        <v>4</v>
      </c>
      <c r="E61" s="7">
        <v>2</v>
      </c>
      <c r="F61" s="5"/>
      <c r="G61" s="28">
        <f t="shared" si="7"/>
        <v>0</v>
      </c>
      <c r="H61" s="5"/>
    </row>
    <row r="62" spans="1:8" ht="15" thickBot="1" x14ac:dyDescent="0.35">
      <c r="A62" s="10">
        <v>47</v>
      </c>
      <c r="B62" s="14" t="s">
        <v>107</v>
      </c>
      <c r="C62" s="7" t="s">
        <v>24</v>
      </c>
      <c r="D62" s="7" t="s">
        <v>4</v>
      </c>
      <c r="E62" s="7">
        <v>4</v>
      </c>
      <c r="F62" s="5"/>
      <c r="G62" s="28">
        <f t="shared" si="7"/>
        <v>0</v>
      </c>
      <c r="H62" s="5"/>
    </row>
    <row r="63" spans="1:8" ht="15" thickBot="1" x14ac:dyDescent="0.35">
      <c r="A63" s="10">
        <v>48</v>
      </c>
      <c r="B63" s="14" t="s">
        <v>108</v>
      </c>
      <c r="C63" s="7" t="s">
        <v>24</v>
      </c>
      <c r="D63" s="7" t="s">
        <v>4</v>
      </c>
      <c r="E63" s="7">
        <v>1</v>
      </c>
      <c r="F63" s="5"/>
      <c r="G63" s="28">
        <f t="shared" si="7"/>
        <v>0</v>
      </c>
      <c r="H63" s="5"/>
    </row>
    <row r="64" spans="1:8" ht="15.6" customHeight="1" thickBot="1" x14ac:dyDescent="0.35">
      <c r="A64" s="10">
        <v>49</v>
      </c>
      <c r="B64" s="11" t="s">
        <v>69</v>
      </c>
      <c r="C64" s="7" t="s">
        <v>26</v>
      </c>
      <c r="D64" s="7" t="s">
        <v>4</v>
      </c>
      <c r="E64" s="7">
        <v>8</v>
      </c>
      <c r="F64" s="5"/>
      <c r="G64" s="28">
        <f t="shared" si="7"/>
        <v>0</v>
      </c>
      <c r="H64" s="5"/>
    </row>
    <row r="65" spans="1:8" ht="15" thickBot="1" x14ac:dyDescent="0.35">
      <c r="A65" s="10">
        <v>50</v>
      </c>
      <c r="B65" s="14" t="s">
        <v>109</v>
      </c>
      <c r="C65" s="7" t="s">
        <v>24</v>
      </c>
      <c r="D65" s="7" t="s">
        <v>4</v>
      </c>
      <c r="E65" s="7">
        <v>1</v>
      </c>
      <c r="F65" s="5"/>
      <c r="G65" s="28">
        <f t="shared" si="7"/>
        <v>0</v>
      </c>
      <c r="H65" s="5"/>
    </row>
    <row r="66" spans="1:8" ht="15" thickBot="1" x14ac:dyDescent="0.35">
      <c r="A66" s="10">
        <v>51</v>
      </c>
      <c r="B66" s="14" t="s">
        <v>110</v>
      </c>
      <c r="C66" s="7" t="s">
        <v>24</v>
      </c>
      <c r="D66" s="7" t="s">
        <v>4</v>
      </c>
      <c r="E66" s="7">
        <v>3</v>
      </c>
      <c r="F66" s="5"/>
      <c r="G66" s="28">
        <f t="shared" si="7"/>
        <v>0</v>
      </c>
      <c r="H66" s="5"/>
    </row>
    <row r="67" spans="1:8" ht="15" thickBot="1" x14ac:dyDescent="0.35">
      <c r="A67" s="10">
        <v>52</v>
      </c>
      <c r="B67" s="14" t="s">
        <v>111</v>
      </c>
      <c r="C67" s="7" t="s">
        <v>24</v>
      </c>
      <c r="D67" s="7" t="s">
        <v>4</v>
      </c>
      <c r="E67" s="7">
        <v>1</v>
      </c>
      <c r="F67" s="5"/>
      <c r="G67" s="28">
        <f t="shared" si="7"/>
        <v>0</v>
      </c>
      <c r="H67" s="5"/>
    </row>
    <row r="68" spans="1:8" ht="15" thickBot="1" x14ac:dyDescent="0.35">
      <c r="A68" s="10">
        <v>53</v>
      </c>
      <c r="B68" s="11" t="s">
        <v>27</v>
      </c>
      <c r="C68" s="7" t="s">
        <v>3</v>
      </c>
      <c r="D68" s="7" t="s">
        <v>4</v>
      </c>
      <c r="E68" s="7">
        <v>600</v>
      </c>
      <c r="F68" s="23"/>
      <c r="G68" s="5">
        <f>E68*F68</f>
        <v>0</v>
      </c>
      <c r="H68" s="5"/>
    </row>
    <row r="69" spans="1:8" ht="15" thickBot="1" x14ac:dyDescent="0.35">
      <c r="A69" s="10">
        <v>54</v>
      </c>
      <c r="B69" s="14" t="s">
        <v>112</v>
      </c>
      <c r="C69" s="7" t="s">
        <v>24</v>
      </c>
      <c r="D69" s="7" t="s">
        <v>4</v>
      </c>
      <c r="E69" s="7">
        <v>0.6</v>
      </c>
      <c r="F69" s="5"/>
      <c r="G69" s="5">
        <f t="shared" ref="G69:G71" si="8">E69*F69</f>
        <v>0</v>
      </c>
      <c r="H69" s="5"/>
    </row>
    <row r="70" spans="1:8" ht="15" thickBot="1" x14ac:dyDescent="0.35">
      <c r="A70" s="10">
        <v>55</v>
      </c>
      <c r="B70" s="14" t="s">
        <v>70</v>
      </c>
      <c r="C70" s="7" t="s">
        <v>24</v>
      </c>
      <c r="D70" s="7" t="s">
        <v>4</v>
      </c>
      <c r="E70" s="7">
        <v>2.5</v>
      </c>
      <c r="F70" s="5"/>
      <c r="G70" s="5">
        <f t="shared" si="8"/>
        <v>0</v>
      </c>
      <c r="H70" s="5"/>
    </row>
    <row r="71" spans="1:8" ht="13.8" customHeight="1" thickBot="1" x14ac:dyDescent="0.35">
      <c r="A71" s="10">
        <v>56</v>
      </c>
      <c r="B71" s="14" t="s">
        <v>113</v>
      </c>
      <c r="C71" s="7" t="s">
        <v>24</v>
      </c>
      <c r="D71" s="7" t="s">
        <v>4</v>
      </c>
      <c r="E71" s="7">
        <v>3</v>
      </c>
      <c r="F71" s="5"/>
      <c r="G71" s="5">
        <f t="shared" si="8"/>
        <v>0</v>
      </c>
      <c r="H71" s="5"/>
    </row>
    <row r="72" spans="1:8" ht="15" thickBot="1" x14ac:dyDescent="0.35">
      <c r="A72" s="69" t="s">
        <v>44</v>
      </c>
      <c r="B72" s="70"/>
      <c r="C72" s="70"/>
      <c r="D72" s="70"/>
      <c r="E72" s="70"/>
      <c r="F72" s="71"/>
      <c r="G72" s="29">
        <f>SUM(G52:G71)</f>
        <v>0</v>
      </c>
      <c r="H72" s="5"/>
    </row>
    <row r="73" spans="1:8" ht="19.5" customHeight="1" thickBot="1" x14ac:dyDescent="0.35">
      <c r="A73" s="75" t="s">
        <v>28</v>
      </c>
      <c r="B73" s="76"/>
      <c r="C73" s="76"/>
      <c r="D73" s="76"/>
      <c r="E73" s="76"/>
      <c r="F73" s="76"/>
      <c r="G73" s="76"/>
      <c r="H73" s="77"/>
    </row>
    <row r="74" spans="1:8" ht="15" thickBot="1" x14ac:dyDescent="0.35">
      <c r="A74" s="10">
        <v>57</v>
      </c>
      <c r="B74" s="14" t="s">
        <v>71</v>
      </c>
      <c r="C74" s="7" t="s">
        <v>29</v>
      </c>
      <c r="D74" s="7" t="s">
        <v>120</v>
      </c>
      <c r="E74" s="7">
        <v>10</v>
      </c>
      <c r="F74" s="5"/>
      <c r="G74" s="5">
        <f>E74*F74</f>
        <v>0</v>
      </c>
      <c r="H74" s="5"/>
    </row>
    <row r="75" spans="1:8" ht="15" thickBot="1" x14ac:dyDescent="0.35">
      <c r="A75" s="10">
        <v>58</v>
      </c>
      <c r="B75" s="11" t="s">
        <v>72</v>
      </c>
      <c r="C75" s="7" t="s">
        <v>29</v>
      </c>
      <c r="D75" s="7" t="s">
        <v>120</v>
      </c>
      <c r="E75" s="7">
        <v>50</v>
      </c>
      <c r="F75" s="5"/>
      <c r="G75" s="5">
        <f>E75*F75</f>
        <v>0</v>
      </c>
      <c r="H75" s="5"/>
    </row>
    <row r="76" spans="1:8" ht="15" thickBot="1" x14ac:dyDescent="0.35">
      <c r="A76" s="10">
        <v>59</v>
      </c>
      <c r="B76" s="14" t="s">
        <v>53</v>
      </c>
      <c r="C76" s="7" t="s">
        <v>30</v>
      </c>
      <c r="D76" s="7" t="s">
        <v>120</v>
      </c>
      <c r="E76" s="7">
        <v>25</v>
      </c>
      <c r="F76" s="5"/>
      <c r="G76" s="5">
        <f t="shared" ref="G76:G77" si="9">E76*F76</f>
        <v>0</v>
      </c>
      <c r="H76" s="5"/>
    </row>
    <row r="77" spans="1:8" ht="15" thickBot="1" x14ac:dyDescent="0.35">
      <c r="A77" s="26">
        <v>60</v>
      </c>
      <c r="B77" s="17" t="s">
        <v>54</v>
      </c>
      <c r="C77" s="8" t="s">
        <v>31</v>
      </c>
      <c r="D77" s="7" t="s">
        <v>120</v>
      </c>
      <c r="E77" s="8">
        <v>1</v>
      </c>
      <c r="F77" s="9"/>
      <c r="G77" s="5">
        <f t="shared" si="9"/>
        <v>0</v>
      </c>
      <c r="H77" s="5"/>
    </row>
    <row r="78" spans="1:8" ht="16.2" thickBot="1" x14ac:dyDescent="0.35">
      <c r="A78" s="72" t="s">
        <v>44</v>
      </c>
      <c r="B78" s="73"/>
      <c r="C78" s="73"/>
      <c r="D78" s="73"/>
      <c r="E78" s="73"/>
      <c r="F78" s="74"/>
      <c r="G78" s="30">
        <f>SUM(G74:G77)</f>
        <v>0</v>
      </c>
      <c r="H78" s="5"/>
    </row>
    <row r="79" spans="1:8" ht="16.5" customHeight="1" thickBot="1" x14ac:dyDescent="0.35">
      <c r="A79" s="75" t="s">
        <v>32</v>
      </c>
      <c r="B79" s="76"/>
      <c r="C79" s="76"/>
      <c r="D79" s="76"/>
      <c r="E79" s="76"/>
      <c r="F79" s="76"/>
      <c r="G79" s="76"/>
      <c r="H79" s="77"/>
    </row>
    <row r="80" spans="1:8" ht="15" thickBot="1" x14ac:dyDescent="0.35">
      <c r="A80" s="10">
        <v>61</v>
      </c>
      <c r="B80" s="14" t="s">
        <v>114</v>
      </c>
      <c r="C80" s="7" t="s">
        <v>15</v>
      </c>
      <c r="D80" s="7" t="s">
        <v>4</v>
      </c>
      <c r="E80" s="7">
        <v>10</v>
      </c>
      <c r="F80" s="5"/>
      <c r="G80" s="28">
        <f>E80*F80</f>
        <v>0</v>
      </c>
      <c r="H80" s="5"/>
    </row>
    <row r="81" spans="1:8" ht="15" thickBot="1" x14ac:dyDescent="0.35">
      <c r="A81" s="10">
        <v>62</v>
      </c>
      <c r="B81" s="14" t="s">
        <v>115</v>
      </c>
      <c r="C81" s="7" t="s">
        <v>15</v>
      </c>
      <c r="D81" s="7" t="s">
        <v>4</v>
      </c>
      <c r="E81" s="7">
        <v>40</v>
      </c>
      <c r="F81" s="5"/>
      <c r="G81" s="28">
        <f>E81*F81</f>
        <v>0</v>
      </c>
      <c r="H81" s="5"/>
    </row>
    <row r="82" spans="1:8" ht="16.2" thickBot="1" x14ac:dyDescent="0.35">
      <c r="A82" s="87" t="s">
        <v>44</v>
      </c>
      <c r="B82" s="88"/>
      <c r="C82" s="88"/>
      <c r="D82" s="88"/>
      <c r="E82" s="88"/>
      <c r="F82" s="89"/>
      <c r="G82" s="30">
        <f>SUM(G80:G81)</f>
        <v>0</v>
      </c>
      <c r="H82" s="5"/>
    </row>
    <row r="83" spans="1:8" ht="18.75" customHeight="1" thickBot="1" x14ac:dyDescent="0.35">
      <c r="A83" s="78" t="s">
        <v>33</v>
      </c>
      <c r="B83" s="79"/>
      <c r="C83" s="79"/>
      <c r="D83" s="79"/>
      <c r="E83" s="79"/>
      <c r="F83" s="79"/>
      <c r="G83" s="76"/>
      <c r="H83" s="80"/>
    </row>
    <row r="84" spans="1:8" ht="40.200000000000003" thickBot="1" x14ac:dyDescent="0.35">
      <c r="A84" s="27">
        <v>63</v>
      </c>
      <c r="B84" s="11" t="s">
        <v>129</v>
      </c>
      <c r="C84" s="7" t="s">
        <v>34</v>
      </c>
      <c r="D84" s="7" t="s">
        <v>4</v>
      </c>
      <c r="E84" s="7">
        <v>10</v>
      </c>
      <c r="F84" s="5"/>
      <c r="G84" s="28">
        <f>E84*F84</f>
        <v>0</v>
      </c>
      <c r="H84" s="5"/>
    </row>
    <row r="85" spans="1:8" ht="40.200000000000003" thickBot="1" x14ac:dyDescent="0.35">
      <c r="A85" s="27">
        <v>64</v>
      </c>
      <c r="B85" s="11" t="s">
        <v>121</v>
      </c>
      <c r="C85" s="7" t="s">
        <v>35</v>
      </c>
      <c r="D85" s="7" t="s">
        <v>4</v>
      </c>
      <c r="E85" s="7">
        <v>200</v>
      </c>
      <c r="F85" s="5"/>
      <c r="G85" s="28">
        <f t="shared" ref="G85:G87" si="10">E85*F85</f>
        <v>0</v>
      </c>
      <c r="H85" s="5"/>
    </row>
    <row r="86" spans="1:8" ht="159" thickBot="1" x14ac:dyDescent="0.35">
      <c r="A86" s="27">
        <v>65</v>
      </c>
      <c r="B86" s="11" t="s">
        <v>116</v>
      </c>
      <c r="C86" s="7" t="s">
        <v>16</v>
      </c>
      <c r="D86" s="7" t="s">
        <v>4</v>
      </c>
      <c r="E86" s="7">
        <v>110</v>
      </c>
      <c r="F86" s="5"/>
      <c r="G86" s="28">
        <f t="shared" si="10"/>
        <v>0</v>
      </c>
      <c r="H86" s="5"/>
    </row>
    <row r="87" spans="1:8" ht="27" thickBot="1" x14ac:dyDescent="0.35">
      <c r="A87" s="27">
        <v>66</v>
      </c>
      <c r="B87" s="14" t="s">
        <v>117</v>
      </c>
      <c r="C87" s="7" t="s">
        <v>15</v>
      </c>
      <c r="D87" s="7" t="s">
        <v>4</v>
      </c>
      <c r="E87" s="7">
        <v>30</v>
      </c>
      <c r="F87" s="5"/>
      <c r="G87" s="28">
        <f t="shared" si="10"/>
        <v>0</v>
      </c>
      <c r="H87" s="5"/>
    </row>
    <row r="88" spans="1:8" ht="15" thickBot="1" x14ac:dyDescent="0.35">
      <c r="A88" s="69" t="s">
        <v>44</v>
      </c>
      <c r="B88" s="70"/>
      <c r="C88" s="70"/>
      <c r="D88" s="70"/>
      <c r="E88" s="70"/>
      <c r="F88" s="71"/>
      <c r="G88" s="29">
        <f>SUM(G84:G87)</f>
        <v>0</v>
      </c>
      <c r="H88" s="5"/>
    </row>
    <row r="89" spans="1:8" ht="21" customHeight="1" thickBot="1" x14ac:dyDescent="0.35">
      <c r="A89" s="75" t="s">
        <v>118</v>
      </c>
      <c r="B89" s="76"/>
      <c r="C89" s="76"/>
      <c r="D89" s="76"/>
      <c r="E89" s="76"/>
      <c r="F89" s="76"/>
      <c r="G89" s="76"/>
      <c r="H89" s="77"/>
    </row>
    <row r="90" spans="1:8" ht="15" thickBot="1" x14ac:dyDescent="0.35">
      <c r="A90" s="10">
        <v>67</v>
      </c>
      <c r="B90" s="14" t="s">
        <v>73</v>
      </c>
      <c r="C90" s="7" t="s">
        <v>19</v>
      </c>
      <c r="D90" s="7" t="s">
        <v>4</v>
      </c>
      <c r="E90" s="7">
        <v>18</v>
      </c>
      <c r="F90" s="5"/>
      <c r="G90" s="28">
        <f>E90*F90</f>
        <v>0</v>
      </c>
      <c r="H90" s="5"/>
    </row>
    <row r="91" spans="1:8" ht="15" thickBot="1" x14ac:dyDescent="0.35">
      <c r="A91" s="10">
        <v>68</v>
      </c>
      <c r="B91" s="11" t="s">
        <v>74</v>
      </c>
      <c r="C91" s="6" t="s">
        <v>19</v>
      </c>
      <c r="D91" s="7" t="s">
        <v>4</v>
      </c>
      <c r="E91" s="6">
        <v>3</v>
      </c>
      <c r="F91" s="5"/>
      <c r="G91" s="28">
        <f t="shared" ref="G91:G102" si="11">E91*F91</f>
        <v>0</v>
      </c>
      <c r="H91" s="5"/>
    </row>
    <row r="92" spans="1:8" ht="15" thickBot="1" x14ac:dyDescent="0.35">
      <c r="A92" s="10">
        <v>69</v>
      </c>
      <c r="B92" s="14" t="s">
        <v>75</v>
      </c>
      <c r="C92" s="7" t="s">
        <v>19</v>
      </c>
      <c r="D92" s="7" t="s">
        <v>4</v>
      </c>
      <c r="E92" s="7">
        <v>25</v>
      </c>
      <c r="F92" s="5"/>
      <c r="G92" s="28">
        <f t="shared" si="11"/>
        <v>0</v>
      </c>
      <c r="H92" s="5"/>
    </row>
    <row r="93" spans="1:8" ht="15" thickBot="1" x14ac:dyDescent="0.35">
      <c r="A93" s="10">
        <v>70</v>
      </c>
      <c r="B93" s="14" t="s">
        <v>76</v>
      </c>
      <c r="C93" s="7" t="s">
        <v>36</v>
      </c>
      <c r="D93" s="7" t="s">
        <v>4</v>
      </c>
      <c r="E93" s="7">
        <v>25</v>
      </c>
      <c r="F93" s="5"/>
      <c r="G93" s="28">
        <f t="shared" si="11"/>
        <v>0</v>
      </c>
      <c r="H93" s="5"/>
    </row>
    <row r="94" spans="1:8" ht="15" thickBot="1" x14ac:dyDescent="0.35">
      <c r="A94" s="10">
        <v>71</v>
      </c>
      <c r="B94" s="14" t="s">
        <v>77</v>
      </c>
      <c r="C94" s="7" t="s">
        <v>19</v>
      </c>
      <c r="D94" s="7" t="s">
        <v>4</v>
      </c>
      <c r="E94" s="7">
        <v>95</v>
      </c>
      <c r="F94" s="5"/>
      <c r="G94" s="28">
        <f t="shared" si="11"/>
        <v>0</v>
      </c>
      <c r="H94" s="5"/>
    </row>
    <row r="95" spans="1:8" ht="15" thickBot="1" x14ac:dyDescent="0.35">
      <c r="A95" s="10">
        <v>72</v>
      </c>
      <c r="B95" s="14" t="s">
        <v>78</v>
      </c>
      <c r="C95" s="7" t="s">
        <v>3</v>
      </c>
      <c r="D95" s="7" t="s">
        <v>4</v>
      </c>
      <c r="E95" s="7">
        <v>135</v>
      </c>
      <c r="F95" s="5"/>
      <c r="G95" s="28">
        <f t="shared" si="11"/>
        <v>0</v>
      </c>
      <c r="H95" s="5"/>
    </row>
    <row r="96" spans="1:8" ht="29.4" customHeight="1" thickBot="1" x14ac:dyDescent="0.35">
      <c r="A96" s="10">
        <v>73</v>
      </c>
      <c r="B96" s="11" t="s">
        <v>127</v>
      </c>
      <c r="C96" s="7" t="s">
        <v>3</v>
      </c>
      <c r="D96" s="7" t="s">
        <v>4</v>
      </c>
      <c r="E96" s="7">
        <v>20</v>
      </c>
      <c r="F96" s="5"/>
      <c r="G96" s="28">
        <f t="shared" si="11"/>
        <v>0</v>
      </c>
      <c r="H96" s="5"/>
    </row>
    <row r="97" spans="1:8" ht="15" thickBot="1" x14ac:dyDescent="0.35">
      <c r="A97" s="10">
        <v>74</v>
      </c>
      <c r="B97" s="14" t="s">
        <v>79</v>
      </c>
      <c r="C97" s="7" t="s">
        <v>19</v>
      </c>
      <c r="D97" s="7" t="s">
        <v>4</v>
      </c>
      <c r="E97" s="7">
        <v>55</v>
      </c>
      <c r="F97" s="5"/>
      <c r="G97" s="28">
        <f t="shared" si="11"/>
        <v>0</v>
      </c>
      <c r="H97" s="5"/>
    </row>
    <row r="98" spans="1:8" ht="15" thickBot="1" x14ac:dyDescent="0.35">
      <c r="A98" s="10">
        <v>75</v>
      </c>
      <c r="B98" s="11" t="s">
        <v>80</v>
      </c>
      <c r="C98" s="7" t="s">
        <v>3</v>
      </c>
      <c r="D98" s="7" t="s">
        <v>4</v>
      </c>
      <c r="E98" s="7">
        <v>200</v>
      </c>
      <c r="F98" s="5"/>
      <c r="G98" s="28">
        <f t="shared" si="11"/>
        <v>0</v>
      </c>
      <c r="H98" s="5"/>
    </row>
    <row r="99" spans="1:8" ht="19.8" customHeight="1" thickBot="1" x14ac:dyDescent="0.35">
      <c r="A99" s="10">
        <v>76</v>
      </c>
      <c r="B99" s="11" t="s">
        <v>81</v>
      </c>
      <c r="C99" s="7" t="s">
        <v>3</v>
      </c>
      <c r="D99" s="7" t="s">
        <v>4</v>
      </c>
      <c r="E99" s="7">
        <v>100</v>
      </c>
      <c r="F99" s="5"/>
      <c r="G99" s="28">
        <f t="shared" si="11"/>
        <v>0</v>
      </c>
      <c r="H99" s="5"/>
    </row>
    <row r="100" spans="1:8" ht="30" customHeight="1" thickBot="1" x14ac:dyDescent="0.35">
      <c r="A100" s="10">
        <v>77</v>
      </c>
      <c r="B100" s="14" t="s">
        <v>128</v>
      </c>
      <c r="C100" s="7" t="s">
        <v>37</v>
      </c>
      <c r="D100" s="7" t="s">
        <v>4</v>
      </c>
      <c r="E100" s="7">
        <v>30</v>
      </c>
      <c r="F100" s="5"/>
      <c r="G100" s="28">
        <f t="shared" si="11"/>
        <v>0</v>
      </c>
      <c r="H100" s="5"/>
    </row>
    <row r="101" spans="1:8" ht="19.95" customHeight="1" thickBot="1" x14ac:dyDescent="0.35">
      <c r="A101" s="10">
        <v>78</v>
      </c>
      <c r="B101" s="14" t="s">
        <v>82</v>
      </c>
      <c r="C101" s="7" t="s">
        <v>38</v>
      </c>
      <c r="D101" s="7" t="s">
        <v>4</v>
      </c>
      <c r="E101" s="7">
        <v>15</v>
      </c>
      <c r="F101" s="5"/>
      <c r="G101" s="28">
        <f t="shared" si="11"/>
        <v>0</v>
      </c>
      <c r="H101" s="5"/>
    </row>
    <row r="102" spans="1:8" ht="15" thickBot="1" x14ac:dyDescent="0.35">
      <c r="A102" s="10">
        <v>79</v>
      </c>
      <c r="B102" s="11" t="s">
        <v>83</v>
      </c>
      <c r="C102" s="7" t="s">
        <v>19</v>
      </c>
      <c r="D102" s="7" t="s">
        <v>4</v>
      </c>
      <c r="E102" s="7">
        <v>3</v>
      </c>
      <c r="F102" s="5"/>
      <c r="G102" s="28">
        <f t="shared" si="11"/>
        <v>0</v>
      </c>
      <c r="H102" s="5"/>
    </row>
    <row r="103" spans="1:8" ht="17.25" customHeight="1" thickBot="1" x14ac:dyDescent="0.35">
      <c r="A103" s="69" t="s">
        <v>44</v>
      </c>
      <c r="B103" s="70"/>
      <c r="C103" s="70"/>
      <c r="D103" s="70"/>
      <c r="E103" s="70"/>
      <c r="F103" s="71"/>
      <c r="G103" s="29">
        <f>SUM(G90:G102)</f>
        <v>0</v>
      </c>
      <c r="H103" s="5"/>
    </row>
    <row r="104" spans="1:8" ht="19.5" customHeight="1" thickBot="1" x14ac:dyDescent="0.35">
      <c r="A104" s="84" t="s">
        <v>39</v>
      </c>
      <c r="B104" s="85"/>
      <c r="C104" s="85"/>
      <c r="D104" s="85"/>
      <c r="E104" s="85"/>
      <c r="F104" s="85"/>
      <c r="G104" s="82"/>
      <c r="H104" s="86"/>
    </row>
    <row r="105" spans="1:8" ht="27" thickBot="1" x14ac:dyDescent="0.35">
      <c r="A105" s="4">
        <v>80</v>
      </c>
      <c r="B105" s="11" t="s">
        <v>126</v>
      </c>
      <c r="C105" s="15" t="s">
        <v>40</v>
      </c>
      <c r="D105" s="15" t="s">
        <v>4</v>
      </c>
      <c r="E105" s="15">
        <v>6</v>
      </c>
      <c r="F105" s="5"/>
      <c r="G105" s="28">
        <f>E105*F105</f>
        <v>0</v>
      </c>
      <c r="H105" s="5"/>
    </row>
    <row r="106" spans="1:8" ht="28.2" thickBot="1" x14ac:dyDescent="0.35">
      <c r="A106" s="4">
        <v>81</v>
      </c>
      <c r="B106" s="31" t="s">
        <v>124</v>
      </c>
      <c r="C106" s="15" t="s">
        <v>123</v>
      </c>
      <c r="D106" s="15" t="s">
        <v>4</v>
      </c>
      <c r="E106" s="15">
        <v>6.5</v>
      </c>
      <c r="F106" s="5"/>
      <c r="G106" s="28">
        <f t="shared" ref="G106:G107" si="12">E106*F106</f>
        <v>0</v>
      </c>
      <c r="H106" s="5"/>
    </row>
    <row r="107" spans="1:8" ht="15" thickBot="1" x14ac:dyDescent="0.35">
      <c r="A107" s="10" t="s">
        <v>41</v>
      </c>
      <c r="B107" s="11" t="s">
        <v>84</v>
      </c>
      <c r="C107" s="7" t="s">
        <v>24</v>
      </c>
      <c r="D107" s="7" t="s">
        <v>4</v>
      </c>
      <c r="E107" s="7">
        <v>2</v>
      </c>
      <c r="F107" s="16"/>
      <c r="G107" s="28">
        <f t="shared" si="12"/>
        <v>0</v>
      </c>
      <c r="H107" s="5"/>
    </row>
    <row r="108" spans="1:8" ht="15" thickBot="1" x14ac:dyDescent="0.35">
      <c r="A108" s="10" t="s">
        <v>42</v>
      </c>
      <c r="B108" s="14" t="s">
        <v>125</v>
      </c>
      <c r="C108" s="7" t="s">
        <v>26</v>
      </c>
      <c r="D108" s="7" t="s">
        <v>4</v>
      </c>
      <c r="E108" s="7">
        <v>15</v>
      </c>
      <c r="F108" s="5"/>
      <c r="G108" s="28">
        <f>E108*F108</f>
        <v>0</v>
      </c>
      <c r="H108" s="5"/>
    </row>
    <row r="109" spans="1:8" ht="36.6" customHeight="1" thickBot="1" x14ac:dyDescent="0.35">
      <c r="A109" s="26">
        <v>84</v>
      </c>
      <c r="B109" s="17" t="s">
        <v>85</v>
      </c>
      <c r="C109" s="8" t="s">
        <v>29</v>
      </c>
      <c r="D109" s="8" t="s">
        <v>4</v>
      </c>
      <c r="E109" s="8">
        <v>700</v>
      </c>
      <c r="F109" s="9"/>
      <c r="G109" s="44">
        <f>E109*F109</f>
        <v>0</v>
      </c>
      <c r="H109" s="9"/>
    </row>
    <row r="110" spans="1:8" ht="54.6" customHeight="1" thickBot="1" x14ac:dyDescent="0.35">
      <c r="A110" s="36">
        <v>85</v>
      </c>
      <c r="B110" s="46" t="s">
        <v>86</v>
      </c>
      <c r="C110" s="38" t="s">
        <v>43</v>
      </c>
      <c r="D110" s="38" t="s">
        <v>120</v>
      </c>
      <c r="E110" s="38">
        <v>100</v>
      </c>
      <c r="F110" s="39"/>
      <c r="G110" s="45">
        <f t="shared" ref="G110" si="13">E110*F110</f>
        <v>0</v>
      </c>
      <c r="H110" s="47"/>
    </row>
    <row r="111" spans="1:8" ht="46.2" customHeight="1" thickBot="1" x14ac:dyDescent="0.35">
      <c r="A111" s="10">
        <v>86</v>
      </c>
      <c r="B111" s="14" t="s">
        <v>87</v>
      </c>
      <c r="C111" s="7" t="s">
        <v>43</v>
      </c>
      <c r="D111" s="7" t="s">
        <v>120</v>
      </c>
      <c r="E111" s="7">
        <v>350</v>
      </c>
      <c r="F111" s="5"/>
      <c r="G111" s="28">
        <f>E111*F111</f>
        <v>0</v>
      </c>
      <c r="H111" s="5"/>
    </row>
    <row r="112" spans="1:8" ht="15" thickBot="1" x14ac:dyDescent="0.35">
      <c r="A112" s="10">
        <v>87</v>
      </c>
      <c r="B112" s="11" t="s">
        <v>119</v>
      </c>
      <c r="C112" s="6" t="s">
        <v>15</v>
      </c>
      <c r="D112" s="6" t="s">
        <v>4</v>
      </c>
      <c r="E112" s="6">
        <v>20</v>
      </c>
      <c r="F112" s="5"/>
      <c r="G112" s="28">
        <f>E112*F112</f>
        <v>0</v>
      </c>
      <c r="H112" s="5"/>
    </row>
    <row r="113" spans="1:8" ht="15" thickBot="1" x14ac:dyDescent="0.35">
      <c r="A113" s="10">
        <v>88</v>
      </c>
      <c r="B113" s="11" t="s">
        <v>88</v>
      </c>
      <c r="C113" s="6" t="s">
        <v>34</v>
      </c>
      <c r="D113" s="6" t="s">
        <v>4</v>
      </c>
      <c r="E113" s="6">
        <v>1.5</v>
      </c>
      <c r="F113" s="5"/>
      <c r="G113" s="28">
        <f>E113*F113</f>
        <v>0</v>
      </c>
      <c r="H113" s="5"/>
    </row>
    <row r="114" spans="1:8" ht="16.2" thickBot="1" x14ac:dyDescent="0.35">
      <c r="A114" s="18"/>
      <c r="B114" s="18"/>
      <c r="C114" s="18"/>
      <c r="D114" s="18"/>
      <c r="E114" s="19"/>
      <c r="F114" s="35" t="s">
        <v>44</v>
      </c>
      <c r="G114" s="32">
        <f>SUM(G105:G113)</f>
        <v>0</v>
      </c>
      <c r="H114" s="9"/>
    </row>
    <row r="115" spans="1:8" ht="15" thickBot="1" x14ac:dyDescent="0.35">
      <c r="A115" s="60" t="s">
        <v>49</v>
      </c>
      <c r="B115" s="61"/>
      <c r="C115" s="61"/>
      <c r="D115" s="61"/>
      <c r="E115" s="61"/>
      <c r="F115" s="62"/>
      <c r="G115" s="34"/>
      <c r="H115" s="33"/>
    </row>
    <row r="116" spans="1:8" x14ac:dyDescent="0.3">
      <c r="A116" s="20"/>
    </row>
    <row r="117" spans="1:8" x14ac:dyDescent="0.3">
      <c r="A117" s="21"/>
    </row>
    <row r="118" spans="1:8" x14ac:dyDescent="0.3">
      <c r="A118" s="21"/>
    </row>
    <row r="119" spans="1:8" x14ac:dyDescent="0.3">
      <c r="A119" s="21"/>
    </row>
    <row r="120" spans="1:8" x14ac:dyDescent="0.3">
      <c r="A120" s="22"/>
    </row>
    <row r="121" spans="1:8" x14ac:dyDescent="0.3">
      <c r="A121" s="20"/>
    </row>
  </sheetData>
  <sheetProtection selectLockedCells="1" selectUnlockedCells="1"/>
  <mergeCells count="27">
    <mergeCell ref="A89:H89"/>
    <mergeCell ref="A104:H104"/>
    <mergeCell ref="A103:F103"/>
    <mergeCell ref="A79:H79"/>
    <mergeCell ref="A83:H83"/>
    <mergeCell ref="A82:F82"/>
    <mergeCell ref="A24:H24"/>
    <mergeCell ref="A34:H34"/>
    <mergeCell ref="A41:H41"/>
    <mergeCell ref="A51:H51"/>
    <mergeCell ref="A88:F88"/>
    <mergeCell ref="A115:F115"/>
    <mergeCell ref="H4:H6"/>
    <mergeCell ref="A4:A6"/>
    <mergeCell ref="B4:B6"/>
    <mergeCell ref="C4:C6"/>
    <mergeCell ref="D4:D6"/>
    <mergeCell ref="E4:E6"/>
    <mergeCell ref="G4:G6"/>
    <mergeCell ref="A23:F23"/>
    <mergeCell ref="A33:F33"/>
    <mergeCell ref="A40:F40"/>
    <mergeCell ref="A50:F50"/>
    <mergeCell ref="A72:F72"/>
    <mergeCell ref="A78:F78"/>
    <mergeCell ref="A73:H73"/>
    <mergeCell ref="A7:H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T</dc:creator>
  <cp:lastModifiedBy>ewa</cp:lastModifiedBy>
  <dcterms:created xsi:type="dcterms:W3CDTF">2023-10-18T06:34:40Z</dcterms:created>
  <dcterms:modified xsi:type="dcterms:W3CDTF">2023-11-15T13:27:44Z</dcterms:modified>
</cp:coreProperties>
</file>