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.stojewski\Documents\PGK Inwestycje\2023\Budowa sieci wodociągowej i kanalizacji sanitarnej DUBWAR 2024\"/>
    </mc:Choice>
  </mc:AlternateContent>
  <xr:revisionPtr revIDLastSave="0" documentId="13_ncr:1_{066135EC-96F1-4104-90DE-95A1B1536C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2" l="1"/>
  <c r="C24" i="2"/>
  <c r="C21" i="2"/>
</calcChain>
</file>

<file path=xl/sharedStrings.xml><?xml version="1.0" encoding="utf-8"?>
<sst xmlns="http://schemas.openxmlformats.org/spreadsheetml/2006/main" count="96" uniqueCount="66">
  <si>
    <t>DN 1000</t>
  </si>
  <si>
    <t xml:space="preserve">Charakterystyka </t>
  </si>
  <si>
    <t>Nr studni betonowej</t>
  </si>
  <si>
    <t>Cena netto [zł]</t>
  </si>
  <si>
    <t>1.</t>
  </si>
  <si>
    <t>2.</t>
  </si>
  <si>
    <t>3.</t>
  </si>
  <si>
    <t xml:space="preserve">Poz. </t>
  </si>
  <si>
    <t>Razem cena netto  [zł]</t>
  </si>
  <si>
    <t>Głębokość [m]</t>
  </si>
  <si>
    <r>
      <t xml:space="preserve">OPIS:                                                                                                                                                     </t>
    </r>
    <r>
      <rPr>
        <sz val="12"/>
        <color rgb="FF000000"/>
        <rFont val="Arial"/>
        <family val="2"/>
        <charset val="238"/>
      </rPr>
      <t>Właz</t>
    </r>
    <r>
      <rPr>
        <b/>
        <sz val="12"/>
        <color rgb="FF00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z wkładką gumową, montowaną fabrycznie oraz wypełnieniem betonowym C35/45 (pokrywą typu BEGU) dwu lub czterootworowy, samoblokujący bez części ruchomych i wentylacji               </t>
    </r>
    <r>
      <rPr>
        <b/>
        <sz val="12"/>
        <color rgb="FF000000"/>
        <rFont val="Arial"/>
        <family val="2"/>
        <charset val="238"/>
      </rPr>
      <t xml:space="preserve">                                                                                                           </t>
    </r>
    <r>
      <rPr>
        <sz val="11"/>
        <color rgb="FF000000"/>
        <rFont val="Arial"/>
        <family val="2"/>
        <charset val="238"/>
      </rPr>
      <t/>
    </r>
  </si>
  <si>
    <t>Dodpływu [m]</t>
  </si>
  <si>
    <t>4.</t>
  </si>
  <si>
    <t>5.</t>
  </si>
  <si>
    <t>6.</t>
  </si>
  <si>
    <t>7.</t>
  </si>
  <si>
    <t>8.</t>
  </si>
  <si>
    <t>9.</t>
  </si>
  <si>
    <t>10.</t>
  </si>
  <si>
    <t>D1dopływu bocznego [m]</t>
  </si>
  <si>
    <t>Ddopływu głównego[m]</t>
  </si>
  <si>
    <r>
      <t>Kαdopływu głównego [</t>
    </r>
    <r>
      <rPr>
        <sz val="20"/>
        <color theme="1"/>
        <rFont val="Times New Roman"/>
        <family val="1"/>
        <charset val="238"/>
      </rPr>
      <t>°]</t>
    </r>
  </si>
  <si>
    <t>11.</t>
  </si>
  <si>
    <t>12.</t>
  </si>
  <si>
    <t>13.</t>
  </si>
  <si>
    <t>14.</t>
  </si>
  <si>
    <t>15.</t>
  </si>
  <si>
    <t>16.</t>
  </si>
  <si>
    <t xml:space="preserve">Formularz ofertowy - dostawa materiałów </t>
  </si>
  <si>
    <t>17.</t>
  </si>
  <si>
    <t>18.</t>
  </si>
  <si>
    <t>19.</t>
  </si>
  <si>
    <t>20.</t>
  </si>
  <si>
    <t>Studnia betonowa rewizyjna fi 1000 - 4 szt.</t>
  </si>
  <si>
    <t>Studnia nr 3</t>
  </si>
  <si>
    <t>Studnia nr 4</t>
  </si>
  <si>
    <t>Średnica studni [mm]</t>
  </si>
  <si>
    <t>Rzterenu [m npm]</t>
  </si>
  <si>
    <t>Rzdopływu [m npm]</t>
  </si>
  <si>
    <t>Rzwylotu  [m npm]</t>
  </si>
  <si>
    <t>Studnia nr 5</t>
  </si>
  <si>
    <t>Studnia nr 6</t>
  </si>
  <si>
    <t>0,25 PVC</t>
  </si>
  <si>
    <r>
      <t>K</t>
    </r>
    <r>
      <rPr>
        <sz val="20"/>
        <color theme="1"/>
        <rFont val="Calibri"/>
        <family val="2"/>
        <charset val="238"/>
      </rPr>
      <t>α</t>
    </r>
    <r>
      <rPr>
        <sz val="20"/>
        <color theme="1"/>
        <rFont val="Arial"/>
        <family val="2"/>
        <charset val="238"/>
      </rPr>
      <t>D1 [°]</t>
    </r>
  </si>
  <si>
    <t>RzD1dopływu bocznego [m npm]</t>
  </si>
  <si>
    <t xml:space="preserve">Właz żeliwny fi 600 z wypełnieniem betonowym klasy D400 - 4 szt.                                                   </t>
  </si>
  <si>
    <t>Rura PVC lita fi 250 SN8 z wydłużonym kielichem i uszczelką typu DIN-LOCK do kanalizacji zewnętrznej L= 3000 mm  - 120 mb (40 szt.)</t>
  </si>
  <si>
    <t>Nasuwka PP lita fi 250 SN8 do kanalizacji   zewnętrznej  - 6 szt.</t>
  </si>
  <si>
    <t>Korek PP fi 160 do kanalizacji zewnętrznej -                10 szt.</t>
  </si>
  <si>
    <t>Korek PP fi 250 do kanalizacji zewnętrznej -                1 szt.</t>
  </si>
  <si>
    <t>Zasuwa  miękkouszczelniona F5 długa Ø80 mm (żeliwo sferoidalne) prod. JAFAR - 2 szt.</t>
  </si>
  <si>
    <t>Mufa elektrooporowa PE Ø160 mm SDR17 PE100 - 20 szt.</t>
  </si>
  <si>
    <t>Tuleja PE Ø160mm SDR17 PE100 - 6szt.</t>
  </si>
  <si>
    <t>Kołnierz ślepy stalowy galwanizowny Ø150/160 mm - 1 szt.</t>
  </si>
  <si>
    <t>Uszczelka EPDM z uszami Ø150 mm  - 6 szt.</t>
  </si>
  <si>
    <t>Razem  [poz. 1-20] cena netto [zł]</t>
  </si>
  <si>
    <t>Rura PEHD wodociągowa Ø160 mm SDR17 PE100 (14 sztang L=12mb)  - 168mb</t>
  </si>
  <si>
    <t>Kolano ze stopką N DN80 żeliwo sferoidalne -           2 szt.</t>
  </si>
  <si>
    <t xml:space="preserve">Hydrant ppoż. DN80 Rd=1500, prod. JAFAR typ. 8855.1 - 2 szt. </t>
  </si>
  <si>
    <t>Trójnik redukcyjny doczołowy 160/90 SDR17 -  2 szt.</t>
  </si>
  <si>
    <t>Uszczelka EPDM z uszami Ø80 mm  - 8 szt.</t>
  </si>
  <si>
    <t xml:space="preserve">Zadanie inwestycyjne: Budowa sieci wodociągowej i kanalizacji sanitarnej - etap II przy ul. Stawnej w miejscowości Milicz </t>
  </si>
  <si>
    <t>Śruba M16x70 pełny gwint + podkładka + nakrętka - 64 kpl.</t>
  </si>
  <si>
    <t>Śruba M16x90 pełny gwin + podkładka + nakrętka - 32 kpl.</t>
  </si>
  <si>
    <t>Kołnierz luźny, stalowy galwanizowany Ø150/160 mm - 6 szt.</t>
  </si>
  <si>
    <t>Kołnierz luźny, stalowy galwanizowany Ø80/90 mm - 6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</si>
</sst>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20"/>
      <color theme="1"/>
      <name val="Arial"/>
      <family val="2"/>
      <charset val="238"/>
    </font>
    <font>
      <sz val="20"/>
      <name val="Arial"/>
      <family val="2"/>
      <charset val="238"/>
    </font>
    <font>
      <sz val="20"/>
      <color theme="1"/>
      <name val="Times New Roman"/>
      <family val="1"/>
      <charset val="238"/>
    </font>
    <font>
      <b/>
      <sz val="2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24"/>
      <color theme="1"/>
      <name val="Arial"/>
      <family val="2"/>
      <charset val="238"/>
    </font>
    <font>
      <sz val="8"/>
      <name val="Calibri"/>
      <family val="2"/>
      <scheme val="minor"/>
    </font>
    <font>
      <sz val="20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8" borderId="1" xfId="0" applyFont="1" applyFill="1" applyBorder="1"/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0" fillId="7" borderId="0" xfId="0" applyFill="1"/>
    <xf numFmtId="0" fontId="4" fillId="7" borderId="1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 wrapText="1"/>
    </xf>
    <xf numFmtId="0" fontId="15" fillId="11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1417546</xdr:colOff>
      <xdr:row>19</xdr:row>
      <xdr:rowOff>234524</xdr:rowOff>
    </xdr:from>
    <xdr:to>
      <xdr:col>5</xdr:col>
      <xdr:colOff>597719</xdr:colOff>
      <xdr:row>28</xdr:row>
      <xdr:rowOff>725260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6E9A65F-6DBE-4691-0362-3C3FED6AE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84260" y="8698167"/>
          <a:ext cx="7194780" cy="6886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808DF-30CB-4999-9F5B-92750D9E5FFB}">
  <sheetPr>
    <pageSetUpPr fitToPage="1"/>
  </sheetPr>
  <dimension ref="A1:R107"/>
  <sheetViews>
    <sheetView tabSelected="1" zoomScale="70" zoomScaleNormal="70" workbookViewId="0">
      <selection activeCell="A2" sqref="A2:H2"/>
    </sheetView>
  </sheetViews>
  <sheetFormatPr defaultRowHeight="15" x14ac:dyDescent="0.25"/>
  <cols>
    <col min="1" max="1" width="11.28515625" customWidth="1"/>
    <col min="2" max="2" width="91.28515625" customWidth="1"/>
    <col min="3" max="3" width="67.85546875" customWidth="1"/>
    <col min="4" max="4" width="63.7109375" customWidth="1"/>
    <col min="5" max="5" width="56.42578125" customWidth="1"/>
    <col min="6" max="6" width="57.28515625" customWidth="1"/>
    <col min="7" max="10" width="50.7109375" customWidth="1"/>
    <col min="11" max="11" width="15.7109375" customWidth="1"/>
    <col min="12" max="12" width="20" customWidth="1"/>
    <col min="13" max="13" width="15.7109375" customWidth="1"/>
    <col min="14" max="14" width="19.5703125" customWidth="1"/>
    <col min="15" max="15" width="15.7109375" customWidth="1"/>
    <col min="16" max="16" width="20" customWidth="1"/>
    <col min="17" max="17" width="22" customWidth="1"/>
    <col min="18" max="18" width="15.7109375" customWidth="1"/>
  </cols>
  <sheetData>
    <row r="1" spans="1:18" ht="60" customHeight="1" x14ac:dyDescent="0.25">
      <c r="A1" s="36" t="s">
        <v>28</v>
      </c>
      <c r="B1" s="37"/>
      <c r="C1" s="37"/>
      <c r="D1" s="37"/>
      <c r="E1" s="37"/>
      <c r="F1" s="37"/>
      <c r="G1" s="37"/>
      <c r="H1" s="38"/>
    </row>
    <row r="2" spans="1:18" ht="60" customHeight="1" x14ac:dyDescent="0.25">
      <c r="A2" s="36" t="s">
        <v>61</v>
      </c>
      <c r="B2" s="37"/>
      <c r="C2" s="37"/>
      <c r="D2" s="37"/>
      <c r="E2" s="37"/>
      <c r="F2" s="37"/>
      <c r="G2" s="37"/>
      <c r="H2" s="38"/>
    </row>
    <row r="3" spans="1:18" ht="60" customHeight="1" x14ac:dyDescent="0.25">
      <c r="A3" s="22" t="s">
        <v>7</v>
      </c>
      <c r="B3" s="23" t="s">
        <v>1</v>
      </c>
      <c r="C3" s="19"/>
      <c r="D3" s="20"/>
      <c r="E3" s="20"/>
      <c r="F3" s="20"/>
      <c r="G3" s="20"/>
      <c r="H3" s="20"/>
    </row>
    <row r="4" spans="1:18" ht="51.75" customHeight="1" x14ac:dyDescent="0.4">
      <c r="A4" s="17" t="s">
        <v>4</v>
      </c>
      <c r="B4" s="27" t="s">
        <v>33</v>
      </c>
      <c r="C4" s="21"/>
      <c r="D4" s="21"/>
      <c r="E4" s="21"/>
      <c r="F4" s="21"/>
      <c r="G4" s="21"/>
      <c r="H4" s="21"/>
    </row>
    <row r="5" spans="1:18" ht="24.95" customHeight="1" x14ac:dyDescent="0.4">
      <c r="A5" s="18"/>
      <c r="B5" s="5" t="s">
        <v>2</v>
      </c>
      <c r="C5" s="6" t="s">
        <v>34</v>
      </c>
      <c r="D5" s="6" t="s">
        <v>35</v>
      </c>
      <c r="E5" s="6" t="s">
        <v>40</v>
      </c>
      <c r="F5" s="6" t="s">
        <v>41</v>
      </c>
      <c r="G5" s="6"/>
      <c r="H5" s="6"/>
      <c r="I5" s="3"/>
      <c r="J5" s="3"/>
      <c r="K5" s="3"/>
      <c r="L5" s="3"/>
      <c r="M5" s="3"/>
      <c r="N5" s="3"/>
      <c r="O5" s="3"/>
      <c r="P5" s="3"/>
    </row>
    <row r="6" spans="1:18" ht="24.95" customHeight="1" x14ac:dyDescent="0.4">
      <c r="A6" s="18"/>
      <c r="B6" s="7" t="s">
        <v>1</v>
      </c>
      <c r="C6" s="7" t="s">
        <v>0</v>
      </c>
      <c r="D6" s="7" t="s">
        <v>0</v>
      </c>
      <c r="E6" s="7" t="s">
        <v>0</v>
      </c>
      <c r="F6" s="7" t="s">
        <v>0</v>
      </c>
      <c r="G6" s="7"/>
      <c r="H6" s="7"/>
      <c r="I6" s="2"/>
      <c r="J6" s="2"/>
      <c r="K6" s="2"/>
      <c r="L6" s="2"/>
      <c r="M6" s="2"/>
      <c r="N6" s="2"/>
      <c r="O6" s="2"/>
      <c r="P6" s="2"/>
    </row>
    <row r="7" spans="1:18" ht="24.95" customHeight="1" x14ac:dyDescent="0.4">
      <c r="A7" s="18"/>
      <c r="B7" s="8" t="s">
        <v>37</v>
      </c>
      <c r="C7" s="9">
        <v>109.52</v>
      </c>
      <c r="D7" s="9">
        <v>109.68</v>
      </c>
      <c r="E7" s="9">
        <v>109.92</v>
      </c>
      <c r="F7" s="9">
        <v>110.1</v>
      </c>
      <c r="G7" s="9"/>
      <c r="H7" s="9"/>
      <c r="I7" s="1"/>
      <c r="J7" s="1"/>
      <c r="K7" s="1"/>
      <c r="L7" s="1"/>
      <c r="M7" s="1"/>
      <c r="N7" s="1"/>
      <c r="O7" s="1"/>
      <c r="P7" s="1"/>
    </row>
    <row r="8" spans="1:18" ht="24.95" customHeight="1" x14ac:dyDescent="0.4">
      <c r="A8" s="18"/>
      <c r="B8" s="8" t="s">
        <v>36</v>
      </c>
      <c r="C8" s="10">
        <v>1000</v>
      </c>
      <c r="D8" s="10">
        <v>1000</v>
      </c>
      <c r="E8" s="10">
        <v>1000</v>
      </c>
      <c r="F8" s="10">
        <v>1000</v>
      </c>
      <c r="G8" s="9"/>
      <c r="H8" s="9"/>
      <c r="I8" s="1"/>
      <c r="J8" s="1"/>
      <c r="K8" s="1"/>
      <c r="L8" s="1"/>
      <c r="M8" s="1"/>
      <c r="N8" s="1"/>
      <c r="O8" s="1"/>
      <c r="P8" s="1"/>
    </row>
    <row r="9" spans="1:18" ht="24.95" customHeight="1" x14ac:dyDescent="0.4">
      <c r="A9" s="18"/>
      <c r="B9" s="8" t="s">
        <v>9</v>
      </c>
      <c r="C9" s="9">
        <v>1.53</v>
      </c>
      <c r="D9" s="9">
        <v>1.48</v>
      </c>
      <c r="E9" s="9">
        <v>1.51</v>
      </c>
      <c r="F9" s="9">
        <v>1.37</v>
      </c>
      <c r="G9" s="9"/>
      <c r="H9" s="9"/>
      <c r="I9" s="1"/>
      <c r="J9" s="1"/>
      <c r="K9" s="1"/>
      <c r="L9" s="1"/>
      <c r="M9" s="1"/>
      <c r="N9" s="1"/>
      <c r="O9" s="1"/>
      <c r="P9" s="1"/>
    </row>
    <row r="10" spans="1:18" ht="24.95" customHeight="1" x14ac:dyDescent="0.4">
      <c r="A10" s="18"/>
      <c r="B10" s="8" t="s">
        <v>38</v>
      </c>
      <c r="C10" s="10">
        <v>108</v>
      </c>
      <c r="D10" s="9">
        <v>108.21</v>
      </c>
      <c r="E10" s="9">
        <v>108.42</v>
      </c>
      <c r="F10" s="10">
        <v>108.61</v>
      </c>
      <c r="G10" s="9"/>
      <c r="H10" s="9"/>
      <c r="I10" s="1"/>
      <c r="J10" s="1"/>
      <c r="K10" s="1"/>
      <c r="L10" s="1"/>
      <c r="M10" s="1"/>
      <c r="N10" s="1"/>
      <c r="O10" s="1"/>
      <c r="P10" s="1"/>
    </row>
    <row r="11" spans="1:18" ht="24.95" customHeight="1" x14ac:dyDescent="0.4">
      <c r="A11" s="18"/>
      <c r="B11" s="8" t="s">
        <v>39</v>
      </c>
      <c r="C11" s="10">
        <v>107.99</v>
      </c>
      <c r="D11" s="10">
        <v>108.2</v>
      </c>
      <c r="E11" s="9">
        <v>108.41</v>
      </c>
      <c r="F11" s="10">
        <v>108.6</v>
      </c>
      <c r="G11" s="10"/>
      <c r="H11" s="9"/>
      <c r="I11" s="1"/>
      <c r="J11" s="1"/>
      <c r="K11" s="1"/>
      <c r="L11" s="1"/>
      <c r="M11" s="1"/>
      <c r="N11" s="1"/>
      <c r="O11" s="1"/>
      <c r="P11" s="1"/>
    </row>
    <row r="12" spans="1:18" ht="51.75" customHeight="1" x14ac:dyDescent="0.4">
      <c r="A12" s="18"/>
      <c r="B12" s="8" t="s">
        <v>20</v>
      </c>
      <c r="C12" s="9" t="s">
        <v>42</v>
      </c>
      <c r="D12" s="9" t="s">
        <v>42</v>
      </c>
      <c r="E12" s="9" t="s">
        <v>42</v>
      </c>
      <c r="F12" s="9" t="s">
        <v>42</v>
      </c>
      <c r="G12" s="9"/>
      <c r="H12" s="9"/>
      <c r="K12" s="1"/>
      <c r="L12" s="1"/>
      <c r="M12" s="1"/>
      <c r="N12" s="1"/>
      <c r="O12" s="1"/>
      <c r="P12" s="1"/>
      <c r="Q12" s="1"/>
      <c r="R12" s="1"/>
    </row>
    <row r="13" spans="1:18" ht="58.5" customHeight="1" x14ac:dyDescent="0.4">
      <c r="A13" s="18"/>
      <c r="B13" s="8" t="s">
        <v>11</v>
      </c>
      <c r="C13" s="9" t="s">
        <v>42</v>
      </c>
      <c r="D13" s="9" t="s">
        <v>42</v>
      </c>
      <c r="E13" s="9" t="s">
        <v>42</v>
      </c>
      <c r="F13" s="9" t="s">
        <v>42</v>
      </c>
      <c r="G13" s="9"/>
      <c r="H13" s="9"/>
      <c r="K13" s="1"/>
      <c r="L13" s="1"/>
      <c r="M13" s="1"/>
      <c r="N13" s="1"/>
      <c r="O13" s="1"/>
      <c r="P13" s="1"/>
      <c r="Q13" s="1"/>
      <c r="R13" s="1"/>
    </row>
    <row r="14" spans="1:18" ht="24.95" customHeight="1" x14ac:dyDescent="0.4">
      <c r="A14" s="18"/>
      <c r="B14" s="8" t="s">
        <v>21</v>
      </c>
      <c r="C14" s="9">
        <v>179</v>
      </c>
      <c r="D14" s="33">
        <v>180</v>
      </c>
      <c r="E14" s="9">
        <v>180</v>
      </c>
      <c r="F14" s="33">
        <v>183</v>
      </c>
      <c r="G14" s="10"/>
      <c r="H14" s="9"/>
      <c r="K14" s="1"/>
      <c r="L14" s="1"/>
      <c r="M14" s="1"/>
      <c r="N14" s="1"/>
      <c r="O14" s="1"/>
      <c r="P14" s="1"/>
      <c r="Q14" s="1"/>
      <c r="R14" s="1"/>
    </row>
    <row r="15" spans="1:18" ht="24.95" customHeight="1" x14ac:dyDescent="0.4">
      <c r="A15" s="18"/>
      <c r="B15" s="8" t="s">
        <v>19</v>
      </c>
      <c r="C15" s="9">
        <v>0.16</v>
      </c>
      <c r="D15" s="9"/>
      <c r="E15" s="9"/>
      <c r="F15" s="9"/>
      <c r="G15" s="9"/>
      <c r="H15" s="9"/>
      <c r="K15" s="1"/>
      <c r="L15" s="1"/>
      <c r="M15" s="1"/>
      <c r="N15" s="1"/>
      <c r="O15" s="1"/>
      <c r="P15" s="1"/>
      <c r="Q15" s="1"/>
      <c r="R15" s="1"/>
    </row>
    <row r="16" spans="1:18" ht="24.95" customHeight="1" x14ac:dyDescent="0.4">
      <c r="A16" s="18"/>
      <c r="B16" s="8" t="s">
        <v>44</v>
      </c>
      <c r="C16" s="10">
        <v>108</v>
      </c>
      <c r="D16" s="9"/>
      <c r="E16" s="9"/>
      <c r="F16" s="9"/>
      <c r="G16" s="9"/>
      <c r="H16" s="9"/>
      <c r="K16" s="1"/>
      <c r="L16" s="1"/>
      <c r="M16" s="1"/>
      <c r="N16" s="1"/>
      <c r="O16" s="1"/>
      <c r="P16" s="1"/>
      <c r="Q16" s="1"/>
      <c r="R16" s="1"/>
    </row>
    <row r="17" spans="1:18" ht="24.95" customHeight="1" x14ac:dyDescent="0.4">
      <c r="A17" s="18"/>
      <c r="B17" s="8" t="s">
        <v>43</v>
      </c>
      <c r="C17" s="9">
        <v>270</v>
      </c>
      <c r="D17" s="9"/>
      <c r="E17" s="9"/>
      <c r="F17" s="9"/>
      <c r="G17" s="9"/>
      <c r="H17" s="9"/>
      <c r="K17" s="1"/>
      <c r="L17" s="1"/>
      <c r="M17" s="1"/>
      <c r="N17" s="1"/>
      <c r="O17" s="1"/>
      <c r="P17" s="1"/>
      <c r="Q17" s="1"/>
      <c r="R17" s="1"/>
    </row>
    <row r="18" spans="1:18" ht="26.25" x14ac:dyDescent="0.4">
      <c r="A18" s="18"/>
      <c r="B18" s="12" t="s">
        <v>3</v>
      </c>
      <c r="C18" s="13"/>
      <c r="D18" s="13"/>
      <c r="E18" s="13"/>
      <c r="F18" s="13"/>
      <c r="G18" s="13"/>
      <c r="H18" s="13"/>
      <c r="K18" s="2"/>
      <c r="L18" s="2"/>
      <c r="M18" s="2"/>
      <c r="N18" s="2"/>
      <c r="O18" s="2"/>
      <c r="P18" s="2"/>
      <c r="Q18" s="2"/>
      <c r="R18" s="2"/>
    </row>
    <row r="19" spans="1:18" ht="26.25" x14ac:dyDescent="0.4">
      <c r="A19" s="18"/>
      <c r="B19" s="4"/>
      <c r="C19" s="4"/>
      <c r="D19" s="4"/>
      <c r="E19" s="4"/>
      <c r="F19" s="4"/>
      <c r="G19" s="4"/>
      <c r="H19" s="4"/>
    </row>
    <row r="20" spans="1:18" ht="26.25" x14ac:dyDescent="0.4">
      <c r="A20" s="18"/>
      <c r="B20" s="16"/>
      <c r="C20" s="11"/>
    </row>
    <row r="21" spans="1:18" ht="26.25" x14ac:dyDescent="0.4">
      <c r="A21" s="18"/>
      <c r="B21" s="14" t="s">
        <v>8</v>
      </c>
      <c r="C21" s="15">
        <f>SUM(C18+D18+E18+F18)</f>
        <v>0</v>
      </c>
    </row>
    <row r="22" spans="1:18" ht="57.75" customHeight="1" x14ac:dyDescent="0.25">
      <c r="A22" s="17" t="s">
        <v>5</v>
      </c>
      <c r="B22" s="25" t="s">
        <v>45</v>
      </c>
    </row>
    <row r="23" spans="1:18" ht="102.75" customHeight="1" x14ac:dyDescent="0.25">
      <c r="A23" s="24"/>
      <c r="B23" s="26" t="s">
        <v>10</v>
      </c>
    </row>
    <row r="24" spans="1:18" ht="24.95" customHeight="1" x14ac:dyDescent="0.4">
      <c r="B24" s="14" t="s">
        <v>8</v>
      </c>
      <c r="C24" s="15">
        <f>C23*2</f>
        <v>0</v>
      </c>
    </row>
    <row r="25" spans="1:18" ht="118.5" customHeight="1" x14ac:dyDescent="0.25">
      <c r="A25" s="30" t="s">
        <v>6</v>
      </c>
      <c r="B25" s="27" t="s">
        <v>46</v>
      </c>
      <c r="C25" s="32"/>
    </row>
    <row r="26" spans="1:18" ht="33" customHeight="1" x14ac:dyDescent="0.4">
      <c r="A26" s="31"/>
      <c r="B26" s="14" t="s">
        <v>8</v>
      </c>
      <c r="C26" s="15">
        <v>0</v>
      </c>
    </row>
    <row r="27" spans="1:18" ht="78" customHeight="1" x14ac:dyDescent="0.25">
      <c r="A27" s="30" t="s">
        <v>12</v>
      </c>
      <c r="B27" s="27" t="s">
        <v>47</v>
      </c>
    </row>
    <row r="28" spans="1:18" ht="33.75" customHeight="1" x14ac:dyDescent="0.4">
      <c r="B28" s="14" t="s">
        <v>8</v>
      </c>
      <c r="C28" s="15">
        <v>0</v>
      </c>
    </row>
    <row r="29" spans="1:18" ht="152.25" customHeight="1" x14ac:dyDescent="0.25">
      <c r="A29" s="17" t="s">
        <v>13</v>
      </c>
      <c r="B29" s="27" t="s">
        <v>48</v>
      </c>
    </row>
    <row r="30" spans="1:18" ht="39.75" customHeight="1" x14ac:dyDescent="0.4">
      <c r="A30" s="31"/>
      <c r="B30" s="14" t="s">
        <v>8</v>
      </c>
      <c r="C30" s="15">
        <v>0</v>
      </c>
    </row>
    <row r="31" spans="1:18" ht="79.5" customHeight="1" x14ac:dyDescent="0.25">
      <c r="A31" s="17" t="s">
        <v>14</v>
      </c>
      <c r="B31" s="27" t="s">
        <v>49</v>
      </c>
      <c r="C31" s="34"/>
    </row>
    <row r="32" spans="1:18" ht="79.5" customHeight="1" x14ac:dyDescent="0.4">
      <c r="A32" s="35"/>
      <c r="B32" s="14" t="s">
        <v>8</v>
      </c>
      <c r="C32" s="15">
        <v>0</v>
      </c>
    </row>
    <row r="33" spans="1:3" ht="131.25" customHeight="1" x14ac:dyDescent="0.25">
      <c r="A33" s="17" t="s">
        <v>15</v>
      </c>
      <c r="B33" s="27" t="s">
        <v>56</v>
      </c>
    </row>
    <row r="34" spans="1:3" ht="27.75" customHeight="1" x14ac:dyDescent="0.4">
      <c r="B34" s="14" t="s">
        <v>8</v>
      </c>
      <c r="C34" s="15">
        <v>0</v>
      </c>
    </row>
    <row r="35" spans="1:3" ht="102" customHeight="1" x14ac:dyDescent="0.25">
      <c r="A35" s="17" t="s">
        <v>16</v>
      </c>
      <c r="B35" s="27" t="s">
        <v>58</v>
      </c>
    </row>
    <row r="36" spans="1:3" ht="24.95" customHeight="1" x14ac:dyDescent="0.4">
      <c r="B36" s="14" t="s">
        <v>8</v>
      </c>
      <c r="C36" s="15">
        <v>0</v>
      </c>
    </row>
    <row r="37" spans="1:3" ht="64.5" customHeight="1" x14ac:dyDescent="0.25">
      <c r="A37" s="17" t="s">
        <v>17</v>
      </c>
      <c r="B37" s="27" t="s">
        <v>50</v>
      </c>
    </row>
    <row r="38" spans="1:3" ht="24.95" customHeight="1" x14ac:dyDescent="0.4">
      <c r="B38" s="14" t="s">
        <v>8</v>
      </c>
      <c r="C38" s="15">
        <v>0</v>
      </c>
    </row>
    <row r="39" spans="1:3" ht="62.25" customHeight="1" x14ac:dyDescent="0.25">
      <c r="A39" s="17" t="s">
        <v>18</v>
      </c>
      <c r="B39" s="27" t="s">
        <v>57</v>
      </c>
    </row>
    <row r="40" spans="1:3" ht="24.95" customHeight="1" x14ac:dyDescent="0.4">
      <c r="B40" s="14" t="s">
        <v>8</v>
      </c>
      <c r="C40" s="15">
        <v>0</v>
      </c>
    </row>
    <row r="41" spans="1:3" ht="61.5" customHeight="1" x14ac:dyDescent="0.25">
      <c r="A41" s="17" t="s">
        <v>22</v>
      </c>
      <c r="B41" s="27" t="s">
        <v>59</v>
      </c>
    </row>
    <row r="42" spans="1:3" ht="24.95" customHeight="1" x14ac:dyDescent="0.4">
      <c r="B42" s="14" t="s">
        <v>8</v>
      </c>
      <c r="C42" s="15">
        <v>0</v>
      </c>
    </row>
    <row r="43" spans="1:3" ht="75" customHeight="1" x14ac:dyDescent="0.25">
      <c r="A43" s="17" t="s">
        <v>23</v>
      </c>
      <c r="B43" s="27" t="s">
        <v>51</v>
      </c>
    </row>
    <row r="44" spans="1:3" ht="24.95" customHeight="1" x14ac:dyDescent="0.4">
      <c r="B44" s="14" t="s">
        <v>8</v>
      </c>
      <c r="C44" s="15">
        <v>0</v>
      </c>
    </row>
    <row r="45" spans="1:3" ht="70.5" customHeight="1" x14ac:dyDescent="0.25">
      <c r="A45" s="17" t="s">
        <v>24</v>
      </c>
      <c r="B45" s="27" t="s">
        <v>52</v>
      </c>
    </row>
    <row r="46" spans="1:3" ht="24.95" customHeight="1" x14ac:dyDescent="0.4">
      <c r="B46" s="14" t="s">
        <v>8</v>
      </c>
      <c r="C46" s="15">
        <v>0</v>
      </c>
    </row>
    <row r="47" spans="1:3" ht="61.5" customHeight="1" x14ac:dyDescent="0.25">
      <c r="A47" s="17" t="s">
        <v>25</v>
      </c>
      <c r="B47" s="27" t="s">
        <v>64</v>
      </c>
    </row>
    <row r="48" spans="1:3" ht="24.95" customHeight="1" x14ac:dyDescent="0.4">
      <c r="B48" s="14" t="s">
        <v>8</v>
      </c>
      <c r="C48" s="15">
        <v>0</v>
      </c>
    </row>
    <row r="49" spans="1:3" ht="70.5" customHeight="1" x14ac:dyDescent="0.25">
      <c r="A49" s="17" t="s">
        <v>26</v>
      </c>
      <c r="B49" s="27" t="s">
        <v>65</v>
      </c>
    </row>
    <row r="50" spans="1:3" ht="24.95" customHeight="1" x14ac:dyDescent="0.4">
      <c r="B50" s="14" t="s">
        <v>8</v>
      </c>
      <c r="C50" s="15">
        <v>0</v>
      </c>
    </row>
    <row r="51" spans="1:3" ht="57.75" customHeight="1" x14ac:dyDescent="0.25">
      <c r="A51" s="17" t="s">
        <v>27</v>
      </c>
      <c r="B51" s="27" t="s">
        <v>53</v>
      </c>
    </row>
    <row r="52" spans="1:3" ht="24.95" customHeight="1" x14ac:dyDescent="0.4">
      <c r="B52" s="14" t="s">
        <v>8</v>
      </c>
      <c r="C52" s="15">
        <v>0</v>
      </c>
    </row>
    <row r="53" spans="1:3" ht="55.5" customHeight="1" x14ac:dyDescent="0.25">
      <c r="A53" s="17" t="s">
        <v>29</v>
      </c>
      <c r="B53" s="27" t="s">
        <v>54</v>
      </c>
    </row>
    <row r="54" spans="1:3" ht="24.95" customHeight="1" x14ac:dyDescent="0.4">
      <c r="B54" s="14" t="s">
        <v>8</v>
      </c>
      <c r="C54" s="15">
        <v>0</v>
      </c>
    </row>
    <row r="55" spans="1:3" ht="24.95" customHeight="1" x14ac:dyDescent="0.25">
      <c r="A55" s="17" t="s">
        <v>30</v>
      </c>
      <c r="B55" s="27" t="s">
        <v>60</v>
      </c>
    </row>
    <row r="56" spans="1:3" ht="24.95" customHeight="1" x14ac:dyDescent="0.4">
      <c r="B56" s="14" t="s">
        <v>8</v>
      </c>
      <c r="C56" s="15">
        <v>0</v>
      </c>
    </row>
    <row r="57" spans="1:3" ht="52.5" customHeight="1" x14ac:dyDescent="0.25">
      <c r="A57" s="17" t="s">
        <v>31</v>
      </c>
      <c r="B57" s="27" t="s">
        <v>62</v>
      </c>
    </row>
    <row r="58" spans="1:3" ht="24.95" customHeight="1" x14ac:dyDescent="0.4">
      <c r="B58" s="14" t="s">
        <v>8</v>
      </c>
      <c r="C58" s="15">
        <v>0</v>
      </c>
    </row>
    <row r="59" spans="1:3" ht="54.75" customHeight="1" x14ac:dyDescent="0.25">
      <c r="A59" s="17" t="s">
        <v>32</v>
      </c>
      <c r="B59" s="27" t="s">
        <v>63</v>
      </c>
    </row>
    <row r="60" spans="1:3" ht="24.95" customHeight="1" x14ac:dyDescent="0.4">
      <c r="B60" s="14" t="s">
        <v>8</v>
      </c>
      <c r="C60" s="15">
        <v>0</v>
      </c>
    </row>
    <row r="61" spans="1:3" ht="24.95" customHeight="1" x14ac:dyDescent="0.25"/>
    <row r="62" spans="1:3" ht="24.95" customHeight="1" x14ac:dyDescent="0.25">
      <c r="B62" s="29" t="s">
        <v>55</v>
      </c>
      <c r="C62" s="28">
        <f>C21+C24+C26+C28+C30+C32+C34+C36+C38+C40+C42+C44+C46+C48+C50+C52+C54+C56+C58+C60</f>
        <v>0</v>
      </c>
    </row>
    <row r="63" spans="1:3" ht="24.95" customHeight="1" x14ac:dyDescent="0.25"/>
    <row r="64" spans="1:3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</sheetData>
  <mergeCells count="2">
    <mergeCell ref="A1:H1"/>
    <mergeCell ref="A2:H2"/>
  </mergeCells>
  <phoneticPr fontId="16" type="noConversion"/>
  <pageMargins left="0.7" right="0.7" top="0.75" bottom="0.75" header="0.3" footer="0.3"/>
  <pageSetup paperSize="8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Stojewski</dc:creator>
  <cp:lastModifiedBy>Michał Stojewski</cp:lastModifiedBy>
  <cp:lastPrinted>2023-02-01T14:08:11Z</cp:lastPrinted>
  <dcterms:created xsi:type="dcterms:W3CDTF">2015-06-05T18:19:34Z</dcterms:created>
  <dcterms:modified xsi:type="dcterms:W3CDTF">2023-12-20T10:30:28Z</dcterms:modified>
</cp:coreProperties>
</file>