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<sst xmlns="http://schemas.openxmlformats.org/spreadsheetml/2006/main" count="237" uniqueCount="193">
  <si>
    <t>Szpital Wielospecjalistyczny, ul. Św. Józefa 53- 59</t>
  </si>
  <si>
    <t>Oddział / komórka organizacyjna</t>
  </si>
  <si>
    <r>
      <rPr>
        <sz val="10"/>
        <rFont val="Arial"/>
        <family val="2"/>
      </rPr>
      <t>Powierzchnia pomieszczeń                    w m</t>
    </r>
    <r>
      <rPr>
        <vertAlign val="superscript"/>
        <sz val="10"/>
        <rFont val="Arial Narrow"/>
        <family val="2"/>
      </rPr>
      <t>2</t>
    </r>
  </si>
  <si>
    <t>BUDYNEK 580</t>
  </si>
  <si>
    <t>Oddział  VI p</t>
  </si>
  <si>
    <t>Oddział Chorób Płuc</t>
  </si>
  <si>
    <t>Oddział Chorób Płuc – Pracownia Bronchoskopii</t>
  </si>
  <si>
    <t xml:space="preserve">Oddział Kliniczny Kardiologii i Intensywnej Terapii Kardiologicznej </t>
  </si>
  <si>
    <t>Oddział Neurologiczny i Leczenia Udarów Mózgu</t>
  </si>
  <si>
    <t xml:space="preserve">Oddział Kliniczny Nefrologii, Diabetologii i Chorób Wewnętrznych </t>
  </si>
  <si>
    <t>Oddział Noworodków i Intensywnej Terapii Neonatologicznej</t>
  </si>
  <si>
    <t>Zakład Mikrobiologii</t>
  </si>
  <si>
    <t>Zakład Diagnostyki Laboratoryjnej</t>
  </si>
  <si>
    <t>Bank Mleka</t>
  </si>
  <si>
    <t>Pracownia Tomografii Komputerowej</t>
  </si>
  <si>
    <t>Parter  po ZDO</t>
  </si>
  <si>
    <t>Pracownia Kardiologii Inwazyjnej</t>
  </si>
  <si>
    <t>Pracownia Rezonansu Magnetycznego</t>
  </si>
  <si>
    <t>Parter   po SOR</t>
  </si>
  <si>
    <t>Izba Przyjęć Położnicza</t>
  </si>
  <si>
    <t>Wojewódzka Przychodnia Rehabilitacji - gabinety</t>
  </si>
  <si>
    <t>Parter po Wojewódzka Przychodnia Onkologiczna -puste</t>
  </si>
  <si>
    <t>Dział Epidemiologii i Higieny</t>
  </si>
  <si>
    <t xml:space="preserve">Dział Techniczny </t>
  </si>
  <si>
    <t>Biura Działu p/poż, ,bufet, kaplica , biuro pracownika społecznego, koordynator ds. pielęgniarstwa, punkt informacyjny[ stary]</t>
  </si>
  <si>
    <t>Dział Marketingu i Dokumentacji Medycznej</t>
  </si>
  <si>
    <t>Zespól ds Leczenia Żywieniowego</t>
  </si>
  <si>
    <t>Dział Administracyjno – Gospodarczy (piwnica)</t>
  </si>
  <si>
    <t>Portiernia</t>
  </si>
  <si>
    <t>RAZEM</t>
  </si>
  <si>
    <t xml:space="preserve">BUDYNEK 590 </t>
  </si>
  <si>
    <t>Poradnia Kardiologiczna Konsultacyjna</t>
  </si>
  <si>
    <t>Oddział Dzienny Rehabilitacji Kardiologicznej</t>
  </si>
  <si>
    <t>Szkoła Rodzenia</t>
  </si>
  <si>
    <t>Oddział Dzienny Psychiatryczny   Budynek 590 – A-0</t>
  </si>
  <si>
    <t>Oddział Dzienny Psychiatryczny Rehabilitacyjny Budynek 590 A-1</t>
  </si>
  <si>
    <t>Zespół Opieki środowiskowej Budynek 590 A-0</t>
  </si>
  <si>
    <t>Administracja ( biura budynek 590 B-1)</t>
  </si>
  <si>
    <t>BUDYNEK 520</t>
  </si>
  <si>
    <t>Administracja ( Ip.+ Iip. +Centrum konferencyjne)</t>
  </si>
  <si>
    <t>Apteka</t>
  </si>
  <si>
    <t xml:space="preserve">Magazyn odpadów medycznych  </t>
  </si>
  <si>
    <t xml:space="preserve">Komunikacja główna </t>
  </si>
  <si>
    <t xml:space="preserve">Pomieszczenia techniczne </t>
  </si>
  <si>
    <t>BUDYNEK 530</t>
  </si>
  <si>
    <t>Komunikacja, strefa ogólna poziom -1</t>
  </si>
  <si>
    <t>Pomieszczenia techniczne poziom -1</t>
  </si>
  <si>
    <t>Komunikacja, strefa ogólna poziom 0</t>
  </si>
  <si>
    <t>Pomieszczenia techniczne poziom 0</t>
  </si>
  <si>
    <t>Izba Przyjęć Zakaźna, Poradnie Chorób Zakaźnych</t>
  </si>
  <si>
    <t>Wojewódzkie Centrum Diabetologii</t>
  </si>
  <si>
    <t xml:space="preserve">Poradnia Medycyny Rodzinnej </t>
  </si>
  <si>
    <t>Medycyna Pracy</t>
  </si>
  <si>
    <t>Poradnia Ortopedyczna, Urologiczna, Chirurgiczna</t>
  </si>
  <si>
    <t>Poradnia Hematologiczna</t>
  </si>
  <si>
    <t>Komunikacja, strefa ogólna poziom +1</t>
  </si>
  <si>
    <t>Pomieszczenia techniczne poziom +1</t>
  </si>
  <si>
    <t>Oddział Obserwacyjno Zakaźny</t>
  </si>
  <si>
    <t>Poradnia Leczenia Zeza</t>
  </si>
  <si>
    <t>Poradnia Okulistyczna</t>
  </si>
  <si>
    <t>Zespół  Poradni Ginekologicznych  - Poradnia Położniczo -Ginekologiczna</t>
  </si>
  <si>
    <t>Zespół  Poradni Ginekologicznych  - Poradnia Wieku Rozwojowego</t>
  </si>
  <si>
    <t>Poradnia Neurologiczna i Leczenia Padaczki</t>
  </si>
  <si>
    <t>Poradnia Neurochirurgiczna</t>
  </si>
  <si>
    <t>Poradnia Chorób Metabolicznych i Otyłości</t>
  </si>
  <si>
    <t>Poziom+1 po OIOM</t>
  </si>
  <si>
    <t>Komunikacja, strefa ogólna poziom +2</t>
  </si>
  <si>
    <t>Pomieszczenia techniczne poziom +2</t>
  </si>
  <si>
    <r>
      <rPr>
        <sz val="12"/>
        <rFont val="Arial Narrow"/>
        <family val="2"/>
      </rPr>
      <t>Oddzia</t>
    </r>
    <r>
      <rPr>
        <b/>
        <sz val="12"/>
        <rFont val="Arial Narrow"/>
        <family val="2"/>
      </rPr>
      <t xml:space="preserve">ł </t>
    </r>
    <r>
      <rPr>
        <sz val="12"/>
        <rFont val="Arial Narrow"/>
        <family val="2"/>
      </rPr>
      <t xml:space="preserve">  poziom +2</t>
    </r>
  </si>
  <si>
    <t>Poradnia Reumatologiczna</t>
  </si>
  <si>
    <t>Poradnia Alergologiczna</t>
  </si>
  <si>
    <t>Poradnia Zwalczania Bólu Przewlekłego</t>
  </si>
  <si>
    <t>Poradnia Foniatryczno - Audiologiczna</t>
  </si>
  <si>
    <t>Poradnia Logopedyczna</t>
  </si>
  <si>
    <t>Wojewódzka Przychodnia Laryngologiczna</t>
  </si>
  <si>
    <t>Psycholog</t>
  </si>
  <si>
    <t>Poradnia Przeciwgruźlicza i Chorób Płuc</t>
  </si>
  <si>
    <t>Poziom dachu</t>
  </si>
  <si>
    <t xml:space="preserve">Razem </t>
  </si>
  <si>
    <t>BUDYNEK 510</t>
  </si>
  <si>
    <t>Archiwum/ Magazyn</t>
  </si>
  <si>
    <t>Stacja Mycia Łóżek</t>
  </si>
  <si>
    <t>Sterylizatornia</t>
  </si>
  <si>
    <t>Szatnie</t>
  </si>
  <si>
    <t>Zakład Diagnostyki Obrazowej</t>
  </si>
  <si>
    <t>Szpitalny Oddział Ratunkowy</t>
  </si>
  <si>
    <t>Strefa przyjęcia pacjenta</t>
  </si>
  <si>
    <t>Oddział Hematologii</t>
  </si>
  <si>
    <t>Oddział Ortopedyczno – Urazowy i Onkologii Narządu Ruchu</t>
  </si>
  <si>
    <t>Neurochirurgia</t>
  </si>
  <si>
    <t>Ginekologia</t>
  </si>
  <si>
    <t>Część wspólna oddziałów</t>
  </si>
  <si>
    <t>Okulistyka</t>
  </si>
  <si>
    <t>Klinika Chirurgii</t>
  </si>
  <si>
    <t>Klatki i windy</t>
  </si>
  <si>
    <t>Pomieszczenia techniczne</t>
  </si>
  <si>
    <t>Szpital Specjalistyczny dla Dzieci i Dorosłych, ul. Konstytucji 3 Maja 42</t>
  </si>
  <si>
    <r>
      <rPr>
        <sz val="10"/>
        <rFont val="Arial"/>
        <family val="2"/>
      </rPr>
      <t>Powierzchnia pomieszczeń w m</t>
    </r>
    <r>
      <rPr>
        <vertAlign val="superscript"/>
        <sz val="10"/>
        <rFont val="Arial Narrow"/>
        <family val="2"/>
      </rPr>
      <t xml:space="preserve">2
</t>
    </r>
  </si>
  <si>
    <t>Oddział Pediatrii, Endokrynologii  i Neurologii Dziecięcej</t>
  </si>
  <si>
    <t>Oddział Pediatrii, Alergologii i Kardiologii Dziecięcej</t>
  </si>
  <si>
    <t>Oddział Pediatrii i  Gastroenterologii</t>
  </si>
  <si>
    <t>Oddział Intensywnej Terapii i Patologii Noworodka</t>
  </si>
  <si>
    <t>Oddział Otolaryngologiczny dla Dzieci i Dorosłych</t>
  </si>
  <si>
    <t xml:space="preserve">Oddział Urologii i  Chirurgii Dziecięcej </t>
  </si>
  <si>
    <t>Oddział Urazowo –Ortopedyczny dla Dzieci i Dorosłych</t>
  </si>
  <si>
    <t>Oddział Kliniczny Pediatrii i Nefrologii</t>
  </si>
  <si>
    <t>Oddział Rehabilitacji i Narządu Ruchu</t>
  </si>
  <si>
    <t>Izba Przyjęć</t>
  </si>
  <si>
    <t>Poradnia Chirurgiczna</t>
  </si>
  <si>
    <t>Poradnia Otolaryngologiczna</t>
  </si>
  <si>
    <t>Poradnia Kardiologiczna</t>
  </si>
  <si>
    <t>Poradnia Endokrynologiczna</t>
  </si>
  <si>
    <t>Poradnia  Urazowo – Ortopedyczna dla Dzieci i Dorosłych</t>
  </si>
  <si>
    <t>Poradnia Pulmonologiczna</t>
  </si>
  <si>
    <t>Poradnia Neurologii Dziecięcej</t>
  </si>
  <si>
    <t>Poradnia Gastroenterologiczna</t>
  </si>
  <si>
    <t>Poradnia Nefrologiczna</t>
  </si>
  <si>
    <t>Poradnia Patologii Noworodka</t>
  </si>
  <si>
    <t>Poradnia Diabetologiczna</t>
  </si>
  <si>
    <t>Poradnia Urologiczna</t>
  </si>
  <si>
    <t>Hotel dla Matek</t>
  </si>
  <si>
    <t>Sterylizacja</t>
  </si>
  <si>
    <t>Gabinet Rehabilitacji</t>
  </si>
  <si>
    <t>Poradnia Psychologiczna</t>
  </si>
  <si>
    <t>Pracownia EEG</t>
  </si>
  <si>
    <t>Pracownia Endoskopowa</t>
  </si>
  <si>
    <t>Pracownia RTG</t>
  </si>
  <si>
    <t>Pracownia Mikrobiologii Ogólnej II</t>
  </si>
  <si>
    <t>Dział Diagnostyki Kardiologicznej</t>
  </si>
  <si>
    <t>Dział Diagnostyki Laboratoryjnej</t>
  </si>
  <si>
    <t>Gabinet zabiegowy w Poradni</t>
  </si>
  <si>
    <t>Pracownia testów skórnych</t>
  </si>
  <si>
    <t>Pracownia Spirometrii</t>
  </si>
  <si>
    <t>Pracownia Toksykologii</t>
  </si>
  <si>
    <t xml:space="preserve">Administracja </t>
  </si>
  <si>
    <t>Dyrekcja</t>
  </si>
  <si>
    <t>Dział Zarządzania Jakością</t>
  </si>
  <si>
    <t>Epidemiologia i Higiena</t>
  </si>
  <si>
    <t>Zespół ds Leczenia Żywieniowego</t>
  </si>
  <si>
    <t>Dział Koordynacji Projektów</t>
  </si>
  <si>
    <t>Obsługa Gospodarcza- poradnie</t>
  </si>
  <si>
    <t xml:space="preserve">Bufet  </t>
  </si>
  <si>
    <t>Dział żywienia</t>
  </si>
  <si>
    <t>Dział Techniczny -warsztat</t>
  </si>
  <si>
    <t>Pozostałe: korytarze, klatki schodowe, windy, wózkownia, szatnie, ogólnodostępne toalety, magazyn odpadów medycznych</t>
  </si>
  <si>
    <t>Razem</t>
  </si>
  <si>
    <t>Regionalne Centrum Stomatologii, ul Konstytucji 3 Maja 42</t>
  </si>
  <si>
    <r>
      <rPr>
        <sz val="10"/>
        <rFont val="Arial"/>
        <family val="2"/>
      </rPr>
      <t>Powierzchnia pomieszczeń w m</t>
    </r>
    <r>
      <rPr>
        <vertAlign val="superscript"/>
        <sz val="10"/>
        <rFont val="Arial Narrow"/>
        <family val="2"/>
      </rPr>
      <t>2</t>
    </r>
  </si>
  <si>
    <t>Oddział Chirurgii Szczękowo -Twarzowej</t>
  </si>
  <si>
    <t>Rejestracja Centrum Stomatologii</t>
  </si>
  <si>
    <t>Pracownia Protetyki Ortodontycznej</t>
  </si>
  <si>
    <t>Pozostałe : korytarze, klatki schodowe, ogólnodostępne toalety</t>
  </si>
  <si>
    <t>Poradnia Stomatologii Zachowawczej</t>
  </si>
  <si>
    <t>Poradnia Chirurgii Szczękowej</t>
  </si>
  <si>
    <t>Poradnia Stomatologii Dziecięcej</t>
  </si>
  <si>
    <t>Poradnia Ortodontyczna</t>
  </si>
  <si>
    <t>Poradnia Chirurgii Stomatologicznej</t>
  </si>
  <si>
    <t>Poradnia Protetyczna</t>
  </si>
  <si>
    <t>Poradnia Endodontyczna</t>
  </si>
  <si>
    <t>Szpital Psychiatryczny, ul. Św. Józefa 53-59 Budynek 540</t>
  </si>
  <si>
    <t xml:space="preserve">Komunikacja główna i strefa publiczna </t>
  </si>
  <si>
    <t>Szpital Psychiatryczny, ul. A. Mickiewicza 24/26</t>
  </si>
  <si>
    <t>Oddział Dzienny Psychiatrii Dzieci i Młodzieży</t>
  </si>
  <si>
    <t>Poradnia Zdrowia Psychicznego Dzieci i Młodzieży</t>
  </si>
  <si>
    <t xml:space="preserve">Poradnia Zdrowia Psychicznego </t>
  </si>
  <si>
    <t>Poradnia Psychogeriatryczna</t>
  </si>
  <si>
    <t>Dział Transportu, Łączności Radiowej i Informatyki - informatyk</t>
  </si>
  <si>
    <t>Magazyn odpadów medycznych  oraz magazyny pozostałe</t>
  </si>
  <si>
    <t>Stacja Pogotowia Ratunkowego,  ul. Grudziądzka 47-51</t>
  </si>
  <si>
    <t>Zespoły  Podstawowe „P” Ratownictwa Medycznego</t>
  </si>
  <si>
    <t>Zespoły  Specjalistyczne ”S” Ratownictwa Medycznego</t>
  </si>
  <si>
    <t>Transport  Sanitarny „POZ”</t>
  </si>
  <si>
    <t>Dział Transportu, Łączności Radiowej i Informatyki</t>
  </si>
  <si>
    <t>Obsługa Techniczna i Gospodarcza</t>
  </si>
  <si>
    <t>Warsztaty – pomieszczenie socjalne</t>
  </si>
  <si>
    <t>Transport wewnętrzny- pomieszczenie socjalne</t>
  </si>
  <si>
    <t>Administracja</t>
  </si>
  <si>
    <t>Dział Planowania i Analiz  Ekonomicznych</t>
  </si>
  <si>
    <t xml:space="preserve">Razem 
</t>
  </si>
  <si>
    <t>Stacja Pogotowia Ratunkowego, ul. Konstytucji 3 Maja 40 a</t>
  </si>
  <si>
    <t>Obsługa Techniczna i Gospodarcza (w tym magazyn odpadów medycznych)</t>
  </si>
  <si>
    <t>Związki zawodowe ( NSZZ „Solidarność ” ,Zw. Zawodowy Pielęgniarek i Położnych )</t>
  </si>
  <si>
    <t xml:space="preserve">
Stacja Pogotowia Ratunkowego, ul. Paderewskiego 6</t>
  </si>
  <si>
    <t>Zespoły  Ratownictwa Medycznego</t>
  </si>
  <si>
    <t>Stacja Pogotowia Ratunkowego,  ul. Pera Jonssona 7</t>
  </si>
  <si>
    <t>Stacja Pogotowia Ratunkowego, ul. Włocławska 167</t>
  </si>
  <si>
    <t>Stacja Pogotowia Ratunkowego - Łubianka,  ul. Aleja Jana Pawła II 8</t>
  </si>
  <si>
    <t>Stacja Pogotowia Ratunkowego - Czernikowo, ul. Toruńska 20</t>
  </si>
  <si>
    <r>
      <t xml:space="preserve"> </t>
    </r>
    <r>
      <rPr>
        <b/>
        <sz val="12"/>
        <color indexed="8"/>
        <rFont val="Arial Narrow"/>
        <family val="2"/>
      </rPr>
      <t>Załącznik Nr 12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do  SWZ N</t>
    </r>
    <r>
      <rPr>
        <b/>
        <sz val="11"/>
        <color indexed="8"/>
        <rFont val="Arial Narrow"/>
        <family val="2"/>
      </rPr>
      <t xml:space="preserve">r </t>
    </r>
    <r>
      <rPr>
        <b/>
        <sz val="12"/>
        <color indexed="8"/>
        <rFont val="Arial Narrow"/>
        <family val="2"/>
      </rPr>
      <t>WszZ: TZ-280-55/24</t>
    </r>
  </si>
  <si>
    <t>Prosektorium + Patomorfologia</t>
  </si>
  <si>
    <t>Urologia</t>
  </si>
  <si>
    <r>
      <t>Pozostałe pomieszczenia (szatnia studium med., korytarze piwniczne,  magazyn odzieży chorych;szatnie  (</t>
    </r>
    <r>
      <rPr>
        <sz val="10"/>
        <rFont val="Arial Narrow"/>
        <family val="2"/>
      </rPr>
      <t>w tym pomieszczenia z posadzką betonową 713,96m )</t>
    </r>
  </si>
  <si>
    <r>
      <t xml:space="preserve">Klinika  Położnictwa, Chorób Kobiecych i </t>
    </r>
    <r>
      <rPr>
        <sz val="11"/>
        <rFont val="Arial Narrow"/>
        <family val="2"/>
      </rPr>
      <t>Ginekologii Onkologicznej</t>
    </r>
    <r>
      <rPr>
        <sz val="12"/>
        <rFont val="Arial Narrow"/>
        <family val="2"/>
      </rPr>
      <t xml:space="preserve"> </t>
    </r>
    <r>
      <rPr>
        <sz val="9"/>
        <rFont val="Arial Narrow"/>
        <family val="2"/>
      </rPr>
      <t xml:space="preserve">( </t>
    </r>
    <r>
      <rPr>
        <sz val="10"/>
        <rFont val="Arial Narrow"/>
        <family val="2"/>
      </rPr>
      <t>I p  III p</t>
    </r>
    <r>
      <rPr>
        <sz val="9"/>
        <rFont val="Arial Narrow"/>
        <family val="2"/>
      </rPr>
      <t>.)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</si>
</sst>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sz val="12"/>
      <name val="Arial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5" fillId="0" borderId="11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2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65.28125" style="0" customWidth="1"/>
    <col min="2" max="2" width="14.140625" style="0" customWidth="1"/>
  </cols>
  <sheetData>
    <row r="1" ht="16.5">
      <c r="A1" s="1" t="s">
        <v>188</v>
      </c>
    </row>
    <row r="3" ht="15.75">
      <c r="A3" s="2" t="s">
        <v>0</v>
      </c>
    </row>
    <row r="4" spans="1:2" ht="41.25">
      <c r="A4" s="3" t="s">
        <v>1</v>
      </c>
      <c r="B4" s="4" t="s">
        <v>2</v>
      </c>
    </row>
    <row r="5" spans="1:2" ht="15.75">
      <c r="A5" s="5" t="s">
        <v>3</v>
      </c>
      <c r="B5" s="4"/>
    </row>
    <row r="6" spans="1:2" ht="15.75">
      <c r="A6" s="6" t="s">
        <v>4</v>
      </c>
      <c r="B6" s="7">
        <v>1617.76</v>
      </c>
    </row>
    <row r="7" spans="1:2" ht="15.75">
      <c r="A7" s="6" t="s">
        <v>5</v>
      </c>
      <c r="B7" s="7">
        <v>538.71</v>
      </c>
    </row>
    <row r="8" spans="1:2" ht="15.75">
      <c r="A8" s="6" t="s">
        <v>6</v>
      </c>
      <c r="B8" s="7">
        <v>30.27</v>
      </c>
    </row>
    <row r="9" spans="1:2" ht="15.75">
      <c r="A9" s="8" t="s">
        <v>7</v>
      </c>
      <c r="B9" s="7">
        <v>831.97</v>
      </c>
    </row>
    <row r="10" spans="1:2" ht="15.75">
      <c r="A10" s="6" t="s">
        <v>8</v>
      </c>
      <c r="B10" s="7">
        <v>1412.74</v>
      </c>
    </row>
    <row r="11" spans="1:2" ht="30">
      <c r="A11" s="6" t="s">
        <v>192</v>
      </c>
      <c r="B11" s="7">
        <v>2633.65</v>
      </c>
    </row>
    <row r="12" spans="1:2" ht="15.75">
      <c r="A12" s="6" t="s">
        <v>9</v>
      </c>
      <c r="B12" s="7">
        <v>1781.72</v>
      </c>
    </row>
    <row r="13" spans="1:2" ht="15.75">
      <c r="A13" s="6" t="s">
        <v>10</v>
      </c>
      <c r="B13" s="7">
        <v>565.38</v>
      </c>
    </row>
    <row r="14" spans="1:3" ht="15.75">
      <c r="A14" s="6" t="s">
        <v>11</v>
      </c>
      <c r="B14" s="9">
        <v>207.61</v>
      </c>
      <c r="C14" s="10"/>
    </row>
    <row r="15" spans="1:3" ht="15.75">
      <c r="A15" s="6" t="s">
        <v>12</v>
      </c>
      <c r="B15" s="9">
        <v>379.76</v>
      </c>
      <c r="C15" s="10"/>
    </row>
    <row r="16" spans="1:3" ht="15.75">
      <c r="A16" s="6" t="s">
        <v>13</v>
      </c>
      <c r="B16" s="9">
        <v>46.54</v>
      </c>
      <c r="C16" s="10"/>
    </row>
    <row r="17" spans="1:3" ht="15.75">
      <c r="A17" s="6" t="s">
        <v>14</v>
      </c>
      <c r="B17" s="9">
        <v>177.6</v>
      </c>
      <c r="C17" s="10"/>
    </row>
    <row r="18" spans="1:3" ht="15.75">
      <c r="A18" s="6" t="s">
        <v>15</v>
      </c>
      <c r="B18" s="9">
        <v>361.53</v>
      </c>
      <c r="C18" s="10"/>
    </row>
    <row r="19" spans="1:3" ht="15.75">
      <c r="A19" s="6" t="s">
        <v>16</v>
      </c>
      <c r="B19" s="9">
        <v>152.73</v>
      </c>
      <c r="C19" s="10"/>
    </row>
    <row r="20" spans="1:3" ht="15.75">
      <c r="A20" s="6" t="s">
        <v>17</v>
      </c>
      <c r="B20" s="9">
        <v>350.55</v>
      </c>
      <c r="C20" s="10"/>
    </row>
    <row r="21" spans="1:3" ht="15.75">
      <c r="A21" s="8" t="s">
        <v>18</v>
      </c>
      <c r="B21" s="11">
        <v>864.89</v>
      </c>
      <c r="C21" s="10"/>
    </row>
    <row r="22" spans="1:3" ht="15.75">
      <c r="A22" s="6" t="s">
        <v>19</v>
      </c>
      <c r="B22" s="9">
        <v>212.2</v>
      </c>
      <c r="C22" s="10"/>
    </row>
    <row r="23" spans="1:3" ht="15.75">
      <c r="A23" s="6" t="s">
        <v>20</v>
      </c>
      <c r="B23" s="9">
        <v>350.27</v>
      </c>
      <c r="C23" s="10"/>
    </row>
    <row r="24" spans="1:3" ht="15.75">
      <c r="A24" s="6" t="s">
        <v>21</v>
      </c>
      <c r="B24" s="9">
        <v>111.39</v>
      </c>
      <c r="C24" s="10"/>
    </row>
    <row r="25" spans="1:3" ht="15.75">
      <c r="A25" s="12" t="s">
        <v>22</v>
      </c>
      <c r="B25" s="13">
        <v>15.96</v>
      </c>
      <c r="C25" s="10"/>
    </row>
    <row r="26" spans="1:3" ht="15.75">
      <c r="A26" s="8" t="s">
        <v>23</v>
      </c>
      <c r="B26" s="11">
        <v>400.79</v>
      </c>
      <c r="C26" s="10"/>
    </row>
    <row r="27" spans="1:3" ht="31.5">
      <c r="A27" s="8" t="s">
        <v>24</v>
      </c>
      <c r="B27" s="11">
        <v>462.81</v>
      </c>
      <c r="C27" s="10"/>
    </row>
    <row r="28" spans="1:3" ht="15.75">
      <c r="A28" s="8" t="s">
        <v>25</v>
      </c>
      <c r="B28" s="13">
        <v>224.63</v>
      </c>
      <c r="C28" s="10"/>
    </row>
    <row r="29" spans="1:3" ht="15.75">
      <c r="A29" s="12" t="s">
        <v>26</v>
      </c>
      <c r="B29" s="13">
        <v>11.4</v>
      </c>
      <c r="C29" s="10"/>
    </row>
    <row r="30" spans="1:3" ht="15.75">
      <c r="A30" s="12" t="s">
        <v>27</v>
      </c>
      <c r="B30" s="13">
        <v>9.87</v>
      </c>
      <c r="C30" s="10"/>
    </row>
    <row r="31" spans="1:3" ht="45">
      <c r="A31" s="14" t="s">
        <v>191</v>
      </c>
      <c r="B31" s="11">
        <v>813.8</v>
      </c>
      <c r="C31" s="10"/>
    </row>
    <row r="32" spans="1:3" ht="15.75">
      <c r="A32" s="8" t="s">
        <v>28</v>
      </c>
      <c r="B32" s="11">
        <v>26.9</v>
      </c>
      <c r="C32" s="10"/>
    </row>
    <row r="33" spans="1:3" ht="15.75">
      <c r="A33" s="15" t="s">
        <v>29</v>
      </c>
      <c r="B33" s="16">
        <f>SUM(B6:B32)</f>
        <v>14593.429999999998</v>
      </c>
      <c r="C33" s="10"/>
    </row>
    <row r="34" spans="1:3" ht="15.75">
      <c r="A34" s="5" t="s">
        <v>30</v>
      </c>
      <c r="B34" s="11"/>
      <c r="C34" s="10"/>
    </row>
    <row r="35" spans="1:3" ht="15.75">
      <c r="A35" s="6" t="s">
        <v>31</v>
      </c>
      <c r="B35" s="9">
        <v>249.29</v>
      </c>
      <c r="C35" s="10"/>
    </row>
    <row r="36" spans="1:3" ht="15.75">
      <c r="A36" s="6" t="s">
        <v>32</v>
      </c>
      <c r="B36" s="9">
        <v>249.29</v>
      </c>
      <c r="C36" s="10"/>
    </row>
    <row r="37" spans="1:3" ht="15.75">
      <c r="A37" s="8" t="s">
        <v>33</v>
      </c>
      <c r="B37" s="11">
        <v>36.35</v>
      </c>
      <c r="C37" s="10"/>
    </row>
    <row r="38" spans="1:3" ht="15.75">
      <c r="A38" s="8" t="s">
        <v>34</v>
      </c>
      <c r="B38" s="11">
        <v>178.55</v>
      </c>
      <c r="C38" s="10"/>
    </row>
    <row r="39" spans="1:3" ht="15.75">
      <c r="A39" s="8" t="s">
        <v>35</v>
      </c>
      <c r="B39" s="11">
        <v>469.29</v>
      </c>
      <c r="C39" s="10"/>
    </row>
    <row r="40" spans="1:3" ht="15.75">
      <c r="A40" s="8" t="s">
        <v>36</v>
      </c>
      <c r="B40" s="11">
        <v>159.44</v>
      </c>
      <c r="C40" s="10"/>
    </row>
    <row r="41" spans="1:3" ht="15.75">
      <c r="A41" s="8" t="s">
        <v>37</v>
      </c>
      <c r="B41" s="11">
        <v>457.32</v>
      </c>
      <c r="C41" s="10"/>
    </row>
    <row r="42" spans="1:3" ht="15.75">
      <c r="A42" s="15" t="s">
        <v>29</v>
      </c>
      <c r="B42" s="16">
        <f>SUM(B35:B41)</f>
        <v>1799.53</v>
      </c>
      <c r="C42" s="10"/>
    </row>
    <row r="43" spans="1:3" ht="15.75">
      <c r="A43" s="17" t="s">
        <v>38</v>
      </c>
      <c r="B43" s="11"/>
      <c r="C43" s="10"/>
    </row>
    <row r="44" spans="1:3" ht="15.75">
      <c r="A44" s="8" t="s">
        <v>39</v>
      </c>
      <c r="B44" s="11">
        <v>1860</v>
      </c>
      <c r="C44" s="10"/>
    </row>
    <row r="45" spans="1:3" ht="15.75">
      <c r="A45" s="8" t="s">
        <v>189</v>
      </c>
      <c r="B45" s="11">
        <v>398.3</v>
      </c>
      <c r="C45" s="10"/>
    </row>
    <row r="46" spans="1:3" ht="15.75">
      <c r="A46" s="8" t="s">
        <v>40</v>
      </c>
      <c r="B46" s="11">
        <v>619.3</v>
      </c>
      <c r="C46" s="10"/>
    </row>
    <row r="47" spans="1:3" ht="15.75">
      <c r="A47" s="8" t="s">
        <v>41</v>
      </c>
      <c r="B47" s="11">
        <v>235.2</v>
      </c>
      <c r="C47" s="10"/>
    </row>
    <row r="48" spans="1:3" ht="15.75">
      <c r="A48" s="8" t="s">
        <v>42</v>
      </c>
      <c r="B48" s="11">
        <v>610.2</v>
      </c>
      <c r="C48" s="10"/>
    </row>
    <row r="49" spans="1:3" ht="17.25" customHeight="1">
      <c r="A49" s="14" t="s">
        <v>43</v>
      </c>
      <c r="B49" s="11">
        <v>317.3</v>
      </c>
      <c r="C49" s="10"/>
    </row>
    <row r="50" spans="1:3" ht="15.75" customHeight="1">
      <c r="A50" s="15" t="s">
        <v>29</v>
      </c>
      <c r="B50" s="16">
        <f>SUM(B44:B49)</f>
        <v>4040.3</v>
      </c>
      <c r="C50" s="10"/>
    </row>
    <row r="51" spans="1:3" ht="15.75" customHeight="1">
      <c r="A51" s="17" t="s">
        <v>44</v>
      </c>
      <c r="B51" s="11"/>
      <c r="C51" s="10"/>
    </row>
    <row r="52" spans="1:3" ht="12.75" customHeight="1">
      <c r="A52" s="8" t="s">
        <v>45</v>
      </c>
      <c r="B52" s="11">
        <v>383.75</v>
      </c>
      <c r="C52" s="10"/>
    </row>
    <row r="53" spans="1:3" ht="14.25" customHeight="1">
      <c r="A53" s="8" t="s">
        <v>46</v>
      </c>
      <c r="B53" s="11">
        <v>564.9</v>
      </c>
      <c r="C53" s="10"/>
    </row>
    <row r="54" spans="1:3" ht="14.25" customHeight="1">
      <c r="A54" s="8" t="s">
        <v>47</v>
      </c>
      <c r="B54" s="11">
        <v>1308.5</v>
      </c>
      <c r="C54" s="10"/>
    </row>
    <row r="55" spans="1:3" ht="14.25" customHeight="1">
      <c r="A55" s="8" t="s">
        <v>48</v>
      </c>
      <c r="B55" s="11">
        <v>31</v>
      </c>
      <c r="C55" s="10"/>
    </row>
    <row r="56" spans="1:3" ht="14.25" customHeight="1">
      <c r="A56" s="8" t="s">
        <v>49</v>
      </c>
      <c r="B56" s="11">
        <v>707.4</v>
      </c>
      <c r="C56" s="10"/>
    </row>
    <row r="57" spans="1:3" ht="14.25" customHeight="1">
      <c r="A57" s="8" t="s">
        <v>50</v>
      </c>
      <c r="B57" s="11">
        <v>101.5</v>
      </c>
      <c r="C57" s="10"/>
    </row>
    <row r="58" spans="1:3" ht="12.75" customHeight="1">
      <c r="A58" s="8" t="s">
        <v>51</v>
      </c>
      <c r="B58" s="11">
        <v>89</v>
      </c>
      <c r="C58" s="10"/>
    </row>
    <row r="59" spans="1:3" ht="12" customHeight="1">
      <c r="A59" s="8" t="s">
        <v>52</v>
      </c>
      <c r="B59" s="11">
        <v>14.3</v>
      </c>
      <c r="C59" s="10"/>
    </row>
    <row r="60" spans="1:3" ht="13.5" customHeight="1">
      <c r="A60" s="8" t="s">
        <v>53</v>
      </c>
      <c r="B60" s="11">
        <v>290.2</v>
      </c>
      <c r="C60" s="10"/>
    </row>
    <row r="61" spans="1:3" ht="15" customHeight="1">
      <c r="A61" s="8" t="s">
        <v>54</v>
      </c>
      <c r="B61" s="11">
        <v>86.1</v>
      </c>
      <c r="C61" s="10"/>
    </row>
    <row r="62" spans="1:3" ht="15" customHeight="1">
      <c r="A62" s="8" t="s">
        <v>55</v>
      </c>
      <c r="B62" s="11">
        <v>445.1</v>
      </c>
      <c r="C62" s="10"/>
    </row>
    <row r="63" spans="1:3" ht="17.25" customHeight="1">
      <c r="A63" s="8" t="s">
        <v>56</v>
      </c>
      <c r="B63" s="11">
        <v>38.3</v>
      </c>
      <c r="C63" s="10"/>
    </row>
    <row r="64" spans="1:3" ht="17.25" customHeight="1">
      <c r="A64" s="8" t="s">
        <v>57</v>
      </c>
      <c r="B64" s="11">
        <v>550.3</v>
      </c>
      <c r="C64" s="10"/>
    </row>
    <row r="65" spans="1:3" ht="15.75" customHeight="1">
      <c r="A65" s="8" t="s">
        <v>58</v>
      </c>
      <c r="B65" s="11">
        <v>30.8</v>
      </c>
      <c r="C65" s="10"/>
    </row>
    <row r="66" spans="1:3" ht="14.25" customHeight="1">
      <c r="A66" s="8" t="s">
        <v>59</v>
      </c>
      <c r="B66" s="11">
        <v>108.3</v>
      </c>
      <c r="C66" s="10"/>
    </row>
    <row r="67" spans="1:3" ht="15" customHeight="1">
      <c r="A67" s="8" t="s">
        <v>60</v>
      </c>
      <c r="B67" s="11">
        <v>36.4</v>
      </c>
      <c r="C67" s="10"/>
    </row>
    <row r="68" spans="1:3" ht="12" customHeight="1">
      <c r="A68" s="8" t="s">
        <v>61</v>
      </c>
      <c r="B68" s="11">
        <v>19.5</v>
      </c>
      <c r="C68" s="10"/>
    </row>
    <row r="69" spans="1:3" ht="12" customHeight="1">
      <c r="A69" s="8" t="s">
        <v>62</v>
      </c>
      <c r="B69" s="11">
        <v>49.1</v>
      </c>
      <c r="C69" s="10"/>
    </row>
    <row r="70" spans="1:3" ht="12" customHeight="1">
      <c r="A70" s="8" t="s">
        <v>63</v>
      </c>
      <c r="B70" s="11">
        <v>17.9</v>
      </c>
      <c r="C70" s="10"/>
    </row>
    <row r="71" spans="1:3" ht="14.25" customHeight="1">
      <c r="A71" s="8" t="s">
        <v>64</v>
      </c>
      <c r="B71" s="11">
        <v>35.3</v>
      </c>
      <c r="C71" s="10"/>
    </row>
    <row r="72" spans="1:3" ht="14.25" customHeight="1">
      <c r="A72" s="8" t="s">
        <v>65</v>
      </c>
      <c r="B72" s="11">
        <v>131.4</v>
      </c>
      <c r="C72" s="10"/>
    </row>
    <row r="73" spans="1:3" ht="14.25" customHeight="1">
      <c r="A73" s="8" t="s">
        <v>66</v>
      </c>
      <c r="B73" s="11">
        <v>441.6</v>
      </c>
      <c r="C73" s="10"/>
    </row>
    <row r="74" spans="1:3" ht="14.25" customHeight="1">
      <c r="A74" s="8" t="s">
        <v>67</v>
      </c>
      <c r="B74" s="11">
        <v>38.3</v>
      </c>
      <c r="C74" s="10"/>
    </row>
    <row r="75" spans="1:3" ht="14.25" customHeight="1">
      <c r="A75" s="8" t="s">
        <v>68</v>
      </c>
      <c r="B75" s="11">
        <v>550.4</v>
      </c>
      <c r="C75" s="10"/>
    </row>
    <row r="76" spans="1:3" ht="12" customHeight="1">
      <c r="A76" s="8" t="s">
        <v>69</v>
      </c>
      <c r="B76" s="11">
        <v>49</v>
      </c>
      <c r="C76" s="10"/>
    </row>
    <row r="77" spans="1:3" ht="12" customHeight="1">
      <c r="A77" s="8" t="s">
        <v>70</v>
      </c>
      <c r="B77" s="11">
        <v>141.7</v>
      </c>
      <c r="C77" s="10"/>
    </row>
    <row r="78" spans="1:3" ht="12" customHeight="1">
      <c r="A78" s="8" t="s">
        <v>71</v>
      </c>
      <c r="B78" s="11">
        <v>51</v>
      </c>
      <c r="C78" s="10"/>
    </row>
    <row r="79" spans="1:3" ht="12" customHeight="1">
      <c r="A79" s="8" t="s">
        <v>72</v>
      </c>
      <c r="B79" s="11">
        <v>46.3</v>
      </c>
      <c r="C79" s="10"/>
    </row>
    <row r="80" spans="1:3" ht="12" customHeight="1">
      <c r="A80" s="8" t="s">
        <v>73</v>
      </c>
      <c r="B80" s="11">
        <v>16.6</v>
      </c>
      <c r="C80" s="10"/>
    </row>
    <row r="81" spans="1:3" ht="12" customHeight="1">
      <c r="A81" s="8" t="s">
        <v>74</v>
      </c>
      <c r="B81" s="8">
        <v>36.6</v>
      </c>
      <c r="C81" s="10"/>
    </row>
    <row r="82" spans="1:3" ht="15" customHeight="1">
      <c r="A82" s="8" t="s">
        <v>75</v>
      </c>
      <c r="B82" s="18">
        <v>18.2</v>
      </c>
      <c r="C82" s="10"/>
    </row>
    <row r="83" spans="1:3" ht="15" customHeight="1">
      <c r="A83" s="8" t="s">
        <v>76</v>
      </c>
      <c r="B83" s="18">
        <v>84</v>
      </c>
      <c r="C83" s="10"/>
    </row>
    <row r="84" spans="1:3" ht="15.75" customHeight="1">
      <c r="A84" s="8" t="s">
        <v>77</v>
      </c>
      <c r="B84" s="18">
        <v>595.9</v>
      </c>
      <c r="C84" s="10"/>
    </row>
    <row r="85" spans="1:3" ht="15.75">
      <c r="A85" s="15" t="s">
        <v>78</v>
      </c>
      <c r="B85" s="16">
        <f>SUM(B52:B84)</f>
        <v>7108.650000000001</v>
      </c>
      <c r="C85" s="10"/>
    </row>
    <row r="86" spans="1:3" ht="15.75">
      <c r="A86" s="17" t="s">
        <v>79</v>
      </c>
      <c r="B86" s="16"/>
      <c r="C86" s="10"/>
    </row>
    <row r="87" spans="1:3" ht="15">
      <c r="A87" s="19" t="s">
        <v>80</v>
      </c>
      <c r="B87" s="19">
        <v>1623.7</v>
      </c>
      <c r="C87" s="10"/>
    </row>
    <row r="88" spans="1:3" ht="15">
      <c r="A88" s="19" t="s">
        <v>81</v>
      </c>
      <c r="B88" s="19">
        <v>603.9</v>
      </c>
      <c r="C88" s="10"/>
    </row>
    <row r="89" spans="1:3" ht="15">
      <c r="A89" s="19" t="s">
        <v>82</v>
      </c>
      <c r="B89" s="19">
        <v>499.3</v>
      </c>
      <c r="C89" s="10"/>
    </row>
    <row r="90" spans="1:3" ht="15">
      <c r="A90" s="19" t="s">
        <v>83</v>
      </c>
      <c r="B90" s="19">
        <v>1973.6</v>
      </c>
      <c r="C90" s="10"/>
    </row>
    <row r="91" spans="1:3" ht="15">
      <c r="A91" s="19" t="s">
        <v>84</v>
      </c>
      <c r="B91" s="19">
        <v>1046.3</v>
      </c>
      <c r="C91" s="10"/>
    </row>
    <row r="92" spans="1:3" ht="15">
      <c r="A92" s="19" t="s">
        <v>85</v>
      </c>
      <c r="B92" s="19">
        <v>1885.3</v>
      </c>
      <c r="C92" s="10"/>
    </row>
    <row r="93" spans="1:3" ht="15">
      <c r="A93" s="20" t="s">
        <v>86</v>
      </c>
      <c r="B93" s="19">
        <v>248.3</v>
      </c>
      <c r="C93" s="10"/>
    </row>
    <row r="94" spans="1:3" ht="15">
      <c r="A94" s="19" t="s">
        <v>16</v>
      </c>
      <c r="B94" s="19">
        <v>372.3</v>
      </c>
      <c r="C94" s="10"/>
    </row>
    <row r="95" spans="1:3" ht="15">
      <c r="A95" s="20" t="s">
        <v>87</v>
      </c>
      <c r="B95" s="19">
        <v>1002.4</v>
      </c>
      <c r="C95" s="10"/>
    </row>
    <row r="96" spans="1:3" ht="15">
      <c r="A96" s="20" t="s">
        <v>88</v>
      </c>
      <c r="B96" s="19">
        <v>1121.8</v>
      </c>
      <c r="C96" s="10"/>
    </row>
    <row r="97" spans="1:3" ht="15">
      <c r="A97" s="20" t="s">
        <v>17</v>
      </c>
      <c r="B97" s="19">
        <v>1115.47</v>
      </c>
      <c r="C97" s="10"/>
    </row>
    <row r="98" spans="1:3" ht="15">
      <c r="A98" s="20" t="s">
        <v>89</v>
      </c>
      <c r="B98" s="19">
        <v>925.6</v>
      </c>
      <c r="C98" s="10"/>
    </row>
    <row r="99" spans="1:3" ht="15">
      <c r="A99" s="20" t="s">
        <v>90</v>
      </c>
      <c r="B99" s="19">
        <v>848.9</v>
      </c>
      <c r="C99" s="10"/>
    </row>
    <row r="100" spans="1:3" ht="15">
      <c r="A100" s="20" t="s">
        <v>91</v>
      </c>
      <c r="B100" s="19">
        <v>139</v>
      </c>
      <c r="C100" s="10"/>
    </row>
    <row r="101" spans="1:3" ht="15">
      <c r="A101" s="20" t="s">
        <v>190</v>
      </c>
      <c r="B101" s="19">
        <v>612.2</v>
      </c>
      <c r="C101" s="10"/>
    </row>
    <row r="102" spans="1:3" ht="15">
      <c r="A102" s="20" t="s">
        <v>92</v>
      </c>
      <c r="B102" s="19">
        <v>514.2</v>
      </c>
      <c r="C102" s="10"/>
    </row>
    <row r="103" spans="1:3" ht="15">
      <c r="A103" s="20" t="s">
        <v>93</v>
      </c>
      <c r="B103" s="19">
        <v>2258.4</v>
      </c>
      <c r="C103" s="10"/>
    </row>
    <row r="104" spans="1:3" ht="15">
      <c r="A104" s="20" t="s">
        <v>42</v>
      </c>
      <c r="B104" s="19">
        <v>2923</v>
      </c>
      <c r="C104" s="10"/>
    </row>
    <row r="105" spans="1:3" ht="15">
      <c r="A105" s="19" t="s">
        <v>94</v>
      </c>
      <c r="B105" s="19">
        <v>776</v>
      </c>
      <c r="C105" s="10"/>
    </row>
    <row r="106" spans="1:3" ht="15">
      <c r="A106" s="19" t="s">
        <v>95</v>
      </c>
      <c r="B106" s="19">
        <v>2933.8</v>
      </c>
      <c r="C106" s="10"/>
    </row>
    <row r="107" spans="1:3" ht="15">
      <c r="A107" s="21"/>
      <c r="B107" s="22">
        <f>SUM(B87:B106)</f>
        <v>23423.47</v>
      </c>
      <c r="C107" s="10"/>
    </row>
    <row r="108" spans="1:2" ht="36.75" customHeight="1">
      <c r="A108" s="23" t="s">
        <v>96</v>
      </c>
      <c r="B108" s="24"/>
    </row>
    <row r="109" spans="1:2" ht="60" customHeight="1">
      <c r="A109" s="25" t="s">
        <v>1</v>
      </c>
      <c r="B109" s="4" t="s">
        <v>97</v>
      </c>
    </row>
    <row r="110" spans="1:2" ht="15.75">
      <c r="A110" s="26" t="s">
        <v>98</v>
      </c>
      <c r="B110" s="27">
        <v>688.7</v>
      </c>
    </row>
    <row r="111" spans="1:2" ht="15.75">
      <c r="A111" s="26" t="s">
        <v>99</v>
      </c>
      <c r="B111" s="27">
        <v>737.4</v>
      </c>
    </row>
    <row r="112" spans="1:2" ht="15.75">
      <c r="A112" s="26" t="s">
        <v>100</v>
      </c>
      <c r="B112" s="27">
        <v>769</v>
      </c>
    </row>
    <row r="113" spans="1:2" ht="15.75">
      <c r="A113" s="26" t="s">
        <v>101</v>
      </c>
      <c r="B113" s="27">
        <v>713.8</v>
      </c>
    </row>
    <row r="114" spans="1:2" ht="15.75">
      <c r="A114" s="26" t="s">
        <v>102</v>
      </c>
      <c r="B114" s="27">
        <v>872.1</v>
      </c>
    </row>
    <row r="115" spans="1:2" ht="15.75">
      <c r="A115" s="26" t="s">
        <v>103</v>
      </c>
      <c r="B115" s="27">
        <v>948.4</v>
      </c>
    </row>
    <row r="116" spans="1:2" ht="15.75">
      <c r="A116" s="12" t="s">
        <v>104</v>
      </c>
      <c r="B116" s="13">
        <v>640.6</v>
      </c>
    </row>
    <row r="117" spans="1:2" ht="15.75">
      <c r="A117" s="26" t="s">
        <v>105</v>
      </c>
      <c r="B117" s="27">
        <v>572.8</v>
      </c>
    </row>
    <row r="118" spans="1:2" ht="15.75">
      <c r="A118" s="26" t="s">
        <v>106</v>
      </c>
      <c r="B118" s="27">
        <v>352</v>
      </c>
    </row>
    <row r="119" spans="1:2" ht="15.75">
      <c r="A119" s="26" t="s">
        <v>107</v>
      </c>
      <c r="B119" s="27">
        <v>536.2</v>
      </c>
    </row>
    <row r="120" spans="1:2" ht="15.75">
      <c r="A120" s="6" t="s">
        <v>108</v>
      </c>
      <c r="B120" s="9">
        <v>54.4</v>
      </c>
    </row>
    <row r="121" spans="1:2" ht="15.75">
      <c r="A121" s="6" t="s">
        <v>109</v>
      </c>
      <c r="B121" s="9">
        <v>54.3</v>
      </c>
    </row>
    <row r="122" spans="1:2" ht="15.75">
      <c r="A122" s="6" t="s">
        <v>110</v>
      </c>
      <c r="B122" s="9">
        <v>68.1</v>
      </c>
    </row>
    <row r="123" spans="1:2" ht="15.75">
      <c r="A123" s="6" t="s">
        <v>111</v>
      </c>
      <c r="B123" s="9">
        <v>38.7</v>
      </c>
    </row>
    <row r="124" spans="1:2" ht="15.75">
      <c r="A124" s="6" t="s">
        <v>112</v>
      </c>
      <c r="B124" s="9">
        <v>176.9</v>
      </c>
    </row>
    <row r="125" spans="1:2" ht="15.75">
      <c r="A125" s="6" t="s">
        <v>113</v>
      </c>
      <c r="B125" s="9">
        <v>37.9</v>
      </c>
    </row>
    <row r="126" spans="1:2" ht="15.75">
      <c r="A126" s="8" t="s">
        <v>114</v>
      </c>
      <c r="B126" s="9">
        <v>36</v>
      </c>
    </row>
    <row r="127" spans="1:2" ht="15.75">
      <c r="A127" s="6" t="s">
        <v>115</v>
      </c>
      <c r="B127" s="9">
        <v>54.9</v>
      </c>
    </row>
    <row r="128" spans="1:2" ht="15.75">
      <c r="A128" s="6" t="s">
        <v>116</v>
      </c>
      <c r="B128" s="9">
        <v>45.9</v>
      </c>
    </row>
    <row r="129" spans="1:2" ht="15.75">
      <c r="A129" s="8" t="s">
        <v>117</v>
      </c>
      <c r="B129" s="9">
        <v>29.8</v>
      </c>
    </row>
    <row r="130" spans="1:2" ht="15.75">
      <c r="A130" s="6" t="s">
        <v>118</v>
      </c>
      <c r="B130" s="9">
        <v>37.4</v>
      </c>
    </row>
    <row r="131" spans="1:2" ht="15.75">
      <c r="A131" s="6" t="s">
        <v>119</v>
      </c>
      <c r="B131" s="9">
        <v>63.5</v>
      </c>
    </row>
    <row r="132" spans="1:2" ht="15.75">
      <c r="A132" s="6" t="s">
        <v>70</v>
      </c>
      <c r="B132" s="9">
        <v>29.8</v>
      </c>
    </row>
    <row r="133" spans="1:2" ht="15.75">
      <c r="A133" s="26" t="s">
        <v>120</v>
      </c>
      <c r="B133" s="27">
        <v>340.4</v>
      </c>
    </row>
    <row r="134" spans="1:2" ht="15.75">
      <c r="A134" s="26" t="s">
        <v>121</v>
      </c>
      <c r="B134" s="27">
        <v>686.8</v>
      </c>
    </row>
    <row r="135" spans="1:2" ht="15.75">
      <c r="A135" s="26" t="s">
        <v>122</v>
      </c>
      <c r="B135" s="27">
        <v>327.4</v>
      </c>
    </row>
    <row r="136" spans="1:2" ht="15.75">
      <c r="A136" s="6" t="s">
        <v>123</v>
      </c>
      <c r="B136" s="9">
        <v>38.1</v>
      </c>
    </row>
    <row r="137" spans="1:2" ht="15.75">
      <c r="A137" s="26" t="s">
        <v>124</v>
      </c>
      <c r="B137" s="27">
        <v>40.4</v>
      </c>
    </row>
    <row r="138" spans="1:2" ht="15.75">
      <c r="A138" s="26" t="s">
        <v>125</v>
      </c>
      <c r="B138" s="27">
        <v>125.6</v>
      </c>
    </row>
    <row r="139" spans="1:2" ht="15.75">
      <c r="A139" s="26" t="s">
        <v>126</v>
      </c>
      <c r="B139" s="27">
        <v>410.3</v>
      </c>
    </row>
    <row r="140" spans="1:2" ht="15.75">
      <c r="A140" s="26" t="s">
        <v>127</v>
      </c>
      <c r="B140" s="27">
        <v>130.3</v>
      </c>
    </row>
    <row r="141" spans="1:2" ht="15.75">
      <c r="A141" s="26" t="s">
        <v>128</v>
      </c>
      <c r="B141" s="27">
        <v>178.6</v>
      </c>
    </row>
    <row r="142" spans="1:2" ht="15.75">
      <c r="A142" s="26" t="s">
        <v>129</v>
      </c>
      <c r="B142" s="27">
        <v>471.5</v>
      </c>
    </row>
    <row r="143" spans="1:2" ht="15.75">
      <c r="A143" s="26" t="s">
        <v>130</v>
      </c>
      <c r="B143" s="27">
        <v>54.5</v>
      </c>
    </row>
    <row r="144" spans="1:2" ht="15.75">
      <c r="A144" s="26" t="s">
        <v>131</v>
      </c>
      <c r="B144" s="27">
        <v>37.9</v>
      </c>
    </row>
    <row r="145" spans="1:2" ht="15.75">
      <c r="A145" s="26" t="s">
        <v>132</v>
      </c>
      <c r="B145" s="27">
        <v>37.9</v>
      </c>
    </row>
    <row r="146" spans="1:2" ht="15.75">
      <c r="A146" s="26" t="s">
        <v>133</v>
      </c>
      <c r="B146" s="27">
        <v>76.1</v>
      </c>
    </row>
    <row r="147" spans="1:2" ht="15.75">
      <c r="A147" s="26" t="s">
        <v>134</v>
      </c>
      <c r="B147" s="27">
        <v>313</v>
      </c>
    </row>
    <row r="148" spans="1:2" ht="15.75">
      <c r="A148" s="26" t="s">
        <v>135</v>
      </c>
      <c r="B148" s="27">
        <v>153.8</v>
      </c>
    </row>
    <row r="149" spans="1:2" ht="15.75">
      <c r="A149" s="26" t="s">
        <v>136</v>
      </c>
      <c r="B149" s="27">
        <v>16.7</v>
      </c>
    </row>
    <row r="150" spans="1:2" ht="15.75">
      <c r="A150" s="26" t="s">
        <v>137</v>
      </c>
      <c r="B150" s="27">
        <v>49.6</v>
      </c>
    </row>
    <row r="151" spans="1:2" ht="15.75">
      <c r="A151" s="26" t="s">
        <v>138</v>
      </c>
      <c r="B151" s="27">
        <v>16.8</v>
      </c>
    </row>
    <row r="152" spans="1:2" ht="15.75">
      <c r="A152" s="26" t="s">
        <v>139</v>
      </c>
      <c r="B152" s="27">
        <v>17.4</v>
      </c>
    </row>
    <row r="153" spans="1:2" ht="15.75">
      <c r="A153" s="26" t="s">
        <v>25</v>
      </c>
      <c r="B153" s="27">
        <v>192.1</v>
      </c>
    </row>
    <row r="154" spans="1:2" ht="15.75">
      <c r="A154" s="12" t="s">
        <v>140</v>
      </c>
      <c r="B154" s="27">
        <v>216</v>
      </c>
    </row>
    <row r="155" spans="1:2" ht="15.75">
      <c r="A155" s="12" t="s">
        <v>141</v>
      </c>
      <c r="B155" s="27">
        <v>149.8</v>
      </c>
    </row>
    <row r="156" spans="1:2" ht="15.75">
      <c r="A156" s="12" t="s">
        <v>142</v>
      </c>
      <c r="B156" s="27">
        <v>438.2</v>
      </c>
    </row>
    <row r="157" spans="1:3" ht="15.75">
      <c r="A157" s="12" t="s">
        <v>17</v>
      </c>
      <c r="B157" s="13">
        <v>188</v>
      </c>
      <c r="C157" s="24"/>
    </row>
    <row r="158" spans="1:2" ht="15.75">
      <c r="A158" s="26" t="s">
        <v>143</v>
      </c>
      <c r="B158" s="27">
        <v>114.3</v>
      </c>
    </row>
    <row r="159" spans="1:2" ht="33.75" customHeight="1">
      <c r="A159" s="26" t="s">
        <v>144</v>
      </c>
      <c r="B159" s="27">
        <v>5019.1</v>
      </c>
    </row>
    <row r="160" spans="1:2" ht="15.75">
      <c r="A160" s="28" t="s">
        <v>145</v>
      </c>
      <c r="B160" s="29">
        <f>SUM(B110:B159)</f>
        <v>17399.199999999997</v>
      </c>
    </row>
    <row r="161" spans="1:2" ht="15.75">
      <c r="A161" s="28"/>
      <c r="B161" s="29"/>
    </row>
    <row r="162" spans="1:2" ht="15.75">
      <c r="A162" s="30" t="s">
        <v>146</v>
      </c>
      <c r="B162" s="27"/>
    </row>
    <row r="163" spans="1:2" ht="41.25">
      <c r="A163" s="25" t="s">
        <v>1</v>
      </c>
      <c r="B163" s="4" t="s">
        <v>147</v>
      </c>
    </row>
    <row r="164" spans="1:2" ht="15.75">
      <c r="A164" s="26" t="s">
        <v>148</v>
      </c>
      <c r="B164" s="27">
        <v>477.3</v>
      </c>
    </row>
    <row r="165" spans="1:2" ht="15.75">
      <c r="A165" s="26" t="s">
        <v>149</v>
      </c>
      <c r="B165" s="27">
        <v>18.4</v>
      </c>
    </row>
    <row r="166" spans="1:2" ht="15.75">
      <c r="A166" s="26" t="s">
        <v>150</v>
      </c>
      <c r="B166" s="27">
        <v>38.5</v>
      </c>
    </row>
    <row r="167" spans="1:2" ht="15.75">
      <c r="A167" s="26" t="s">
        <v>151</v>
      </c>
      <c r="B167" s="27">
        <v>656.7</v>
      </c>
    </row>
    <row r="168" spans="1:2" ht="15.75">
      <c r="A168" s="26" t="s">
        <v>152</v>
      </c>
      <c r="B168" s="27">
        <v>53.5</v>
      </c>
    </row>
    <row r="169" spans="1:2" ht="15.75">
      <c r="A169" s="26" t="s">
        <v>153</v>
      </c>
      <c r="B169" s="27">
        <v>15.7</v>
      </c>
    </row>
    <row r="170" spans="1:2" ht="15.75">
      <c r="A170" s="26" t="s">
        <v>154</v>
      </c>
      <c r="B170" s="27">
        <v>77</v>
      </c>
    </row>
    <row r="171" spans="1:2" ht="15.75">
      <c r="A171" s="26" t="s">
        <v>155</v>
      </c>
      <c r="B171" s="27">
        <v>26.8</v>
      </c>
    </row>
    <row r="172" spans="1:2" ht="15.75">
      <c r="A172" s="26" t="s">
        <v>156</v>
      </c>
      <c r="B172" s="27">
        <v>46.7</v>
      </c>
    </row>
    <row r="173" spans="1:2" ht="15.75">
      <c r="A173" s="26" t="s">
        <v>157</v>
      </c>
      <c r="B173" s="27">
        <v>42.6</v>
      </c>
    </row>
    <row r="174" spans="1:2" ht="15.75">
      <c r="A174" s="26" t="s">
        <v>158</v>
      </c>
      <c r="B174" s="27">
        <v>30.62</v>
      </c>
    </row>
    <row r="175" spans="1:2" ht="15.75">
      <c r="A175" s="28" t="s">
        <v>78</v>
      </c>
      <c r="B175" s="31">
        <f>SUM(B164:B174)</f>
        <v>1483.82</v>
      </c>
    </row>
    <row r="176" spans="1:2" ht="15.75">
      <c r="A176" s="32" t="s">
        <v>159</v>
      </c>
      <c r="B176" s="31"/>
    </row>
    <row r="177" spans="1:2" ht="15.75">
      <c r="A177" s="33" t="s">
        <v>160</v>
      </c>
      <c r="B177" s="34">
        <v>1831.58</v>
      </c>
    </row>
    <row r="178" spans="1:2" ht="15.75">
      <c r="A178" s="32" t="s">
        <v>161</v>
      </c>
      <c r="B178" s="13"/>
    </row>
    <row r="179" spans="1:2" ht="15.75">
      <c r="A179" s="12" t="s">
        <v>162</v>
      </c>
      <c r="B179" s="13">
        <v>145</v>
      </c>
    </row>
    <row r="180" spans="1:2" ht="15.75">
      <c r="A180" s="12" t="s">
        <v>163</v>
      </c>
      <c r="B180" s="13">
        <v>228.02</v>
      </c>
    </row>
    <row r="181" spans="1:2" ht="15.75">
      <c r="A181" s="12" t="s">
        <v>164</v>
      </c>
      <c r="B181" s="13">
        <v>603.07</v>
      </c>
    </row>
    <row r="182" spans="1:2" ht="15.75">
      <c r="A182" s="12" t="s">
        <v>165</v>
      </c>
      <c r="B182" s="13">
        <v>93.37</v>
      </c>
    </row>
    <row r="183" spans="1:2" ht="15.75">
      <c r="A183" s="12" t="s">
        <v>25</v>
      </c>
      <c r="B183" s="13">
        <v>269.8</v>
      </c>
    </row>
    <row r="184" spans="1:2" ht="15.75">
      <c r="A184" s="12" t="s">
        <v>166</v>
      </c>
      <c r="B184" s="13">
        <v>6</v>
      </c>
    </row>
    <row r="185" spans="1:2" ht="15.75">
      <c r="A185" s="12" t="s">
        <v>167</v>
      </c>
      <c r="B185" s="13">
        <v>6</v>
      </c>
    </row>
    <row r="186" spans="1:2" ht="15.75">
      <c r="A186" s="28" t="s">
        <v>145</v>
      </c>
      <c r="B186" s="31">
        <f>SUM(B179:B185)</f>
        <v>1351.26</v>
      </c>
    </row>
    <row r="187" spans="1:2" ht="15.75">
      <c r="A187" s="35" t="s">
        <v>168</v>
      </c>
      <c r="B187" s="10"/>
    </row>
    <row r="188" spans="1:2" ht="41.25">
      <c r="A188" s="25" t="s">
        <v>1</v>
      </c>
      <c r="B188" s="4" t="s">
        <v>147</v>
      </c>
    </row>
    <row r="189" spans="1:2" ht="15.75">
      <c r="A189" s="26" t="s">
        <v>169</v>
      </c>
      <c r="B189" s="27">
        <v>155.05</v>
      </c>
    </row>
    <row r="190" spans="1:2" ht="15.75">
      <c r="A190" s="26" t="s">
        <v>170</v>
      </c>
      <c r="B190" s="27">
        <v>182.45</v>
      </c>
    </row>
    <row r="191" spans="1:2" ht="15.75">
      <c r="A191" s="26" t="s">
        <v>171</v>
      </c>
      <c r="B191" s="27">
        <v>29.6</v>
      </c>
    </row>
    <row r="192" spans="1:2" ht="15.75">
      <c r="A192" s="26" t="s">
        <v>172</v>
      </c>
      <c r="B192" s="27">
        <v>183.4</v>
      </c>
    </row>
    <row r="193" spans="1:2" ht="15.75">
      <c r="A193" s="26" t="s">
        <v>173</v>
      </c>
      <c r="B193" s="27">
        <v>87.55</v>
      </c>
    </row>
    <row r="194" spans="1:2" ht="15.75">
      <c r="A194" s="26" t="s">
        <v>174</v>
      </c>
      <c r="B194" s="27">
        <v>20</v>
      </c>
    </row>
    <row r="195" spans="1:2" ht="15.75">
      <c r="A195" s="26" t="s">
        <v>175</v>
      </c>
      <c r="B195" s="27">
        <v>15.75</v>
      </c>
    </row>
    <row r="196" spans="1:2" ht="15.75">
      <c r="A196" s="26" t="s">
        <v>176</v>
      </c>
      <c r="B196" s="27">
        <v>73.9</v>
      </c>
    </row>
    <row r="197" spans="1:2" ht="15.75">
      <c r="A197" s="26" t="s">
        <v>135</v>
      </c>
      <c r="B197" s="27">
        <v>25.7</v>
      </c>
    </row>
    <row r="198" spans="1:2" ht="15.75">
      <c r="A198" s="26" t="s">
        <v>25</v>
      </c>
      <c r="B198" s="27">
        <v>25.6</v>
      </c>
    </row>
    <row r="199" spans="1:2" ht="15.75">
      <c r="A199" s="26" t="s">
        <v>177</v>
      </c>
      <c r="B199" s="27">
        <v>44.65</v>
      </c>
    </row>
    <row r="200" spans="1:2" ht="31.5">
      <c r="A200" s="28" t="s">
        <v>178</v>
      </c>
      <c r="B200" s="31">
        <v>843.65</v>
      </c>
    </row>
    <row r="201" spans="1:2" ht="15.75">
      <c r="A201" s="35" t="s">
        <v>179</v>
      </c>
      <c r="B201" s="10"/>
    </row>
    <row r="202" spans="1:2" ht="41.25">
      <c r="A202" s="25" t="s">
        <v>1</v>
      </c>
      <c r="B202" s="4" t="s">
        <v>147</v>
      </c>
    </row>
    <row r="203" spans="1:2" ht="15.75">
      <c r="A203" s="26" t="s">
        <v>169</v>
      </c>
      <c r="B203" s="27">
        <v>375.38</v>
      </c>
    </row>
    <row r="204" spans="1:2" ht="15.75">
      <c r="A204" s="26" t="s">
        <v>170</v>
      </c>
      <c r="B204" s="27">
        <v>347.44</v>
      </c>
    </row>
    <row r="205" spans="1:2" ht="15.75">
      <c r="A205" s="26" t="s">
        <v>171</v>
      </c>
      <c r="B205" s="27">
        <v>139.25</v>
      </c>
    </row>
    <row r="206" spans="1:2" ht="15.75">
      <c r="A206" s="26" t="s">
        <v>172</v>
      </c>
      <c r="B206" s="27">
        <v>118.04</v>
      </c>
    </row>
    <row r="207" spans="1:2" ht="31.5">
      <c r="A207" s="26" t="s">
        <v>180</v>
      </c>
      <c r="B207" s="27">
        <v>400.96</v>
      </c>
    </row>
    <row r="208" spans="1:2" ht="15.75">
      <c r="A208" s="26" t="s">
        <v>25</v>
      </c>
      <c r="B208" s="27">
        <v>482.02</v>
      </c>
    </row>
    <row r="209" spans="1:2" ht="31.5">
      <c r="A209" s="26" t="s">
        <v>181</v>
      </c>
      <c r="B209" s="27">
        <v>11.7</v>
      </c>
    </row>
    <row r="210" spans="1:2" ht="15.75">
      <c r="A210" s="28" t="s">
        <v>145</v>
      </c>
      <c r="B210" s="31">
        <f>SUM(B203:B209)</f>
        <v>1874.79</v>
      </c>
    </row>
    <row r="211" spans="1:2" ht="47.25">
      <c r="A211" s="35" t="s">
        <v>182</v>
      </c>
      <c r="B211" s="10"/>
    </row>
    <row r="212" spans="1:2" ht="41.25">
      <c r="A212" s="25" t="s">
        <v>1</v>
      </c>
      <c r="B212" s="4" t="s">
        <v>147</v>
      </c>
    </row>
    <row r="213" spans="1:2" ht="15.75">
      <c r="A213" s="26" t="s">
        <v>183</v>
      </c>
      <c r="B213" s="27">
        <v>340</v>
      </c>
    </row>
    <row r="214" spans="1:2" ht="15.75">
      <c r="A214" s="28" t="s">
        <v>145</v>
      </c>
      <c r="B214" s="31">
        <v>340</v>
      </c>
    </row>
    <row r="215" spans="1:2" ht="15.75">
      <c r="A215" s="35" t="s">
        <v>184</v>
      </c>
      <c r="B215" s="10"/>
    </row>
    <row r="216" spans="1:2" ht="41.25">
      <c r="A216" s="25" t="s">
        <v>1</v>
      </c>
      <c r="B216" s="4" t="s">
        <v>147</v>
      </c>
    </row>
    <row r="217" spans="1:2" ht="15.75">
      <c r="A217" s="26" t="s">
        <v>183</v>
      </c>
      <c r="B217" s="27">
        <v>57.37</v>
      </c>
    </row>
    <row r="218" spans="1:2" ht="15.75">
      <c r="A218" s="28" t="s">
        <v>78</v>
      </c>
      <c r="B218" s="31">
        <v>57.37</v>
      </c>
    </row>
    <row r="219" spans="1:2" ht="15.75">
      <c r="A219" s="35" t="s">
        <v>185</v>
      </c>
      <c r="B219" s="10"/>
    </row>
    <row r="220" spans="1:2" ht="41.25">
      <c r="A220" s="25" t="s">
        <v>1</v>
      </c>
      <c r="B220" s="4" t="s">
        <v>147</v>
      </c>
    </row>
    <row r="221" spans="1:2" ht="15.75">
      <c r="A221" s="26" t="s">
        <v>183</v>
      </c>
      <c r="B221" s="27">
        <v>24.3</v>
      </c>
    </row>
    <row r="222" spans="1:2" ht="15.75">
      <c r="A222" s="28" t="s">
        <v>145</v>
      </c>
      <c r="B222" s="31">
        <v>24.3</v>
      </c>
    </row>
    <row r="223" spans="1:2" ht="15.75">
      <c r="A223" s="36" t="s">
        <v>186</v>
      </c>
      <c r="B223" s="37"/>
    </row>
    <row r="224" spans="1:2" ht="41.25">
      <c r="A224" s="38" t="s">
        <v>1</v>
      </c>
      <c r="B224" s="39" t="s">
        <v>147</v>
      </c>
    </row>
    <row r="225" spans="1:2" ht="15.75">
      <c r="A225" s="12" t="s">
        <v>183</v>
      </c>
      <c r="B225" s="13">
        <v>50</v>
      </c>
    </row>
    <row r="226" spans="1:2" ht="15.75">
      <c r="A226" s="40" t="s">
        <v>145</v>
      </c>
      <c r="B226" s="41">
        <v>50</v>
      </c>
    </row>
    <row r="227" spans="1:2" ht="15.75">
      <c r="A227" s="36" t="s">
        <v>187</v>
      </c>
      <c r="B227" s="37"/>
    </row>
    <row r="228" spans="1:2" ht="41.25">
      <c r="A228" s="25" t="s">
        <v>1</v>
      </c>
      <c r="B228" s="4" t="s">
        <v>147</v>
      </c>
    </row>
    <row r="229" spans="1:2" ht="15.75">
      <c r="A229" s="26" t="s">
        <v>183</v>
      </c>
      <c r="B229" s="27">
        <v>33.5</v>
      </c>
    </row>
    <row r="230" spans="1:2" ht="15.75">
      <c r="A230" s="28" t="s">
        <v>145</v>
      </c>
      <c r="B230" s="31">
        <v>33.5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Szpital</cp:lastModifiedBy>
  <cp:lastPrinted>2024-04-24T10:37:15Z</cp:lastPrinted>
  <dcterms:modified xsi:type="dcterms:W3CDTF">2024-04-26T05:43:21Z</dcterms:modified>
  <cp:category/>
  <cp:version/>
  <cp:contentType/>
  <cp:contentStatus/>
</cp:coreProperties>
</file>