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 MK\POWYŻEJ 130 000 ZŁ\2024\81 Obłożenia pola operacyjnego II\"/>
    </mc:Choice>
  </mc:AlternateContent>
  <xr:revisionPtr revIDLastSave="0" documentId="13_ncr:1_{ABE33DE2-8A07-4A9A-A592-4D4233087714}" xr6:coauthVersionLast="47" xr6:coauthVersionMax="47" xr10:uidLastSave="{00000000-0000-0000-0000-000000000000}"/>
  <bookViews>
    <workbookView xWindow="0" yWindow="1536" windowWidth="23040" windowHeight="10776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calcPr calcId="181029"/>
</workbook>
</file>

<file path=xl/calcChain.xml><?xml version="1.0" encoding="utf-8"?>
<calcChain xmlns="http://schemas.openxmlformats.org/spreadsheetml/2006/main">
  <c r="I11" i="1" l="1"/>
  <c r="I12" i="1" l="1"/>
  <c r="K11" i="1"/>
  <c r="K12" i="1" s="1"/>
  <c r="I5" i="1" l="1"/>
  <c r="I14" i="1" s="1"/>
  <c r="I6" i="1" l="1"/>
  <c r="K5" i="1"/>
  <c r="K6" i="1" s="1"/>
  <c r="K14" i="1" s="1"/>
</calcChain>
</file>

<file path=xl/sharedStrings.xml><?xml version="1.0" encoding="utf-8"?>
<sst xmlns="http://schemas.openxmlformats.org/spreadsheetml/2006/main" count="32" uniqueCount="19">
  <si>
    <t>L.p.</t>
  </si>
  <si>
    <t>Przedmiot zamówienia</t>
  </si>
  <si>
    <t>Nazwa handlowa /model/ typ</t>
  </si>
  <si>
    <t>Klasa wyrobu</t>
  </si>
  <si>
    <t>Numer katalogowy</t>
  </si>
  <si>
    <t>Producent</t>
  </si>
  <si>
    <t>Cena jednostkowa netto</t>
  </si>
  <si>
    <t>Wartość netto</t>
  </si>
  <si>
    <t>Wartość brutto</t>
  </si>
  <si>
    <t>1.</t>
  </si>
  <si>
    <t>RAZEM</t>
  </si>
  <si>
    <t>ZADANIE 1</t>
  </si>
  <si>
    <t>ZADANIE 2</t>
  </si>
  <si>
    <t>Ilość [op.]</t>
  </si>
  <si>
    <t>Osłona na mikroskop neurochirurgiczny sterylna , jednorazowa wyposażona w chip elektroniczny o wymiarach 132x340 cm , kompatybilna z posiadanym mikroskopem operacyjnym Carl Zeiss TIVATO 700 ref, 6643</t>
  </si>
  <si>
    <t>Osłona foliowa, sterylna, jednorazowa, z jedną taśmą lepną, o wymiarach 8+- 2 cm x 40 cm</t>
  </si>
  <si>
    <t>Łącznie:</t>
  </si>
  <si>
    <t>VAT</t>
  </si>
  <si>
    <t>Załącznik nr 2 (numer 1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</si>
</sst>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9"/>
      <name val="Czcionka tekstu podstawowego"/>
      <charset val="238"/>
    </font>
    <font>
      <b/>
      <sz val="9"/>
      <name val="Czcionka tekstu podstawowego"/>
      <charset val="238"/>
    </font>
    <font>
      <sz val="10"/>
      <name val="Times New Roman CE"/>
      <family val="1"/>
      <charset val="238"/>
    </font>
    <font>
      <sz val="9"/>
      <name val="Czcionka tekstu podstawowego"/>
      <family val="2"/>
      <charset val="238"/>
    </font>
    <font>
      <b/>
      <sz val="9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44" fontId="4" fillId="0" borderId="1" xfId="0" applyNumberFormat="1" applyFont="1" applyBorder="1" applyAlignment="1">
      <alignment horizontal="center" vertical="center" wrapText="1"/>
    </xf>
    <xf numFmtId="44" fontId="4" fillId="0" borderId="0" xfId="0" applyNumberFormat="1" applyFont="1"/>
    <xf numFmtId="0" fontId="4" fillId="0" borderId="1" xfId="0" applyFont="1" applyBorder="1"/>
    <xf numFmtId="0" fontId="5" fillId="0" borderId="0" xfId="1" applyFont="1"/>
    <xf numFmtId="0" fontId="6" fillId="0" borderId="0" xfId="1" applyFont="1"/>
    <xf numFmtId="44" fontId="1" fillId="0" borderId="5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4_08 Załącznik do wniosku na przetarg odzieży j u 2008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selection activeCell="B19" sqref="B19"/>
    </sheetView>
  </sheetViews>
  <sheetFormatPr defaultColWidth="8.69921875" defaultRowHeight="11.4"/>
  <cols>
    <col min="1" max="1" width="4.09765625" style="10" customWidth="1"/>
    <col min="2" max="2" width="44.3984375" style="10" customWidth="1"/>
    <col min="3" max="3" width="19.5" style="10" customWidth="1"/>
    <col min="4" max="4" width="7.69921875" style="10" customWidth="1"/>
    <col min="5" max="5" width="12.3984375" style="10" customWidth="1"/>
    <col min="6" max="6" width="15.09765625" style="10" customWidth="1"/>
    <col min="7" max="7" width="8.69921875" style="10" customWidth="1"/>
    <col min="8" max="8" width="13.69921875" style="10" customWidth="1"/>
    <col min="9" max="9" width="17.8984375" style="10" customWidth="1"/>
    <col min="10" max="10" width="15" style="10" customWidth="1"/>
    <col min="11" max="11" width="18.19921875" style="10" customWidth="1"/>
    <col min="12" max="16384" width="8.69921875" style="10"/>
  </cols>
  <sheetData>
    <row r="1" spans="1:11" ht="22.8" customHeight="1">
      <c r="A1" s="2"/>
      <c r="B1" s="22" t="s">
        <v>18</v>
      </c>
      <c r="C1" s="2"/>
      <c r="D1" s="2"/>
      <c r="E1" s="2"/>
      <c r="F1" s="2"/>
      <c r="G1" s="2"/>
      <c r="H1" s="4"/>
      <c r="I1" s="4"/>
      <c r="J1" s="4"/>
      <c r="K1" s="4"/>
    </row>
    <row r="3" spans="1:11" ht="12">
      <c r="A3" s="2"/>
      <c r="B3" s="3" t="s">
        <v>11</v>
      </c>
      <c r="C3" s="2"/>
      <c r="D3" s="2"/>
      <c r="E3" s="2"/>
      <c r="F3" s="2"/>
      <c r="G3" s="2"/>
      <c r="H3" s="4"/>
      <c r="I3" s="4"/>
      <c r="J3" s="4"/>
      <c r="K3" s="4"/>
    </row>
    <row r="4" spans="1:11" ht="36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13</v>
      </c>
      <c r="H4" s="24" t="s">
        <v>6</v>
      </c>
      <c r="I4" s="24" t="s">
        <v>7</v>
      </c>
      <c r="J4" s="24" t="s">
        <v>17</v>
      </c>
      <c r="K4" s="24" t="s">
        <v>8</v>
      </c>
    </row>
    <row r="5" spans="1:11" ht="45.6">
      <c r="A5" s="13" t="s">
        <v>9</v>
      </c>
      <c r="B5" s="9" t="s">
        <v>14</v>
      </c>
      <c r="C5" s="13"/>
      <c r="D5" s="13"/>
      <c r="E5" s="13"/>
      <c r="F5" s="13"/>
      <c r="G5" s="8">
        <v>1300</v>
      </c>
      <c r="H5" s="1"/>
      <c r="I5" s="1">
        <f t="shared" ref="I5" si="0">(G5*H5)</f>
        <v>0</v>
      </c>
      <c r="J5" s="20"/>
      <c r="K5" s="1">
        <f>I5*1.08</f>
        <v>0</v>
      </c>
    </row>
    <row r="6" spans="1:11" ht="12">
      <c r="H6" s="5" t="s">
        <v>10</v>
      </c>
      <c r="I6" s="7">
        <f>SUM(I5:I5)</f>
        <v>0</v>
      </c>
      <c r="J6" s="1">
        <v>0</v>
      </c>
      <c r="K6" s="1">
        <f t="shared" ref="K6" si="1">SUM(K5:K5)</f>
        <v>0</v>
      </c>
    </row>
    <row r="8" spans="1:11" ht="12">
      <c r="H8" s="6"/>
      <c r="I8" s="4"/>
      <c r="J8" s="4"/>
      <c r="K8" s="4"/>
    </row>
    <row r="9" spans="1:11" ht="12">
      <c r="A9" s="2"/>
      <c r="B9" s="3" t="s">
        <v>12</v>
      </c>
      <c r="C9" s="2"/>
      <c r="D9" s="2"/>
      <c r="E9" s="2"/>
      <c r="F9" s="2"/>
      <c r="G9" s="2"/>
      <c r="H9" s="4"/>
      <c r="I9" s="4"/>
      <c r="J9" s="4"/>
      <c r="K9" s="4"/>
    </row>
    <row r="10" spans="1:11" ht="36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</v>
      </c>
      <c r="F10" s="25" t="s">
        <v>5</v>
      </c>
      <c r="G10" s="25" t="s">
        <v>13</v>
      </c>
      <c r="H10" s="26" t="s">
        <v>6</v>
      </c>
      <c r="I10" s="26" t="s">
        <v>7</v>
      </c>
      <c r="J10" s="27" t="s">
        <v>17</v>
      </c>
      <c r="K10" s="26" t="s">
        <v>8</v>
      </c>
    </row>
    <row r="11" spans="1:11" ht="22.8">
      <c r="A11" s="13" t="s">
        <v>9</v>
      </c>
      <c r="B11" s="9" t="s">
        <v>15</v>
      </c>
      <c r="C11" s="13"/>
      <c r="D11" s="13"/>
      <c r="E11" s="13"/>
      <c r="F11" s="13"/>
      <c r="G11" s="13">
        <v>200</v>
      </c>
      <c r="H11" s="11"/>
      <c r="I11" s="1">
        <f t="shared" ref="I11" si="2">(G11*H11)</f>
        <v>0</v>
      </c>
      <c r="J11" s="20"/>
      <c r="K11" s="1">
        <f>I11*1.08</f>
        <v>0</v>
      </c>
    </row>
    <row r="12" spans="1:11" ht="12">
      <c r="H12" s="5" t="s">
        <v>10</v>
      </c>
      <c r="I12" s="7">
        <f>SUM(I11:I11)</f>
        <v>0</v>
      </c>
      <c r="J12" s="1">
        <v>0</v>
      </c>
      <c r="K12" s="1">
        <f t="shared" ref="K12" si="3">SUM(K11:K11)</f>
        <v>0</v>
      </c>
    </row>
    <row r="13" spans="1:11" ht="12.6" thickBot="1">
      <c r="H13" s="6"/>
      <c r="I13" s="4"/>
      <c r="J13" s="4"/>
      <c r="K13" s="4"/>
    </row>
    <row r="14" spans="1:11" ht="15" customHeight="1" thickBot="1">
      <c r="H14" s="18" t="s">
        <v>16</v>
      </c>
      <c r="I14" s="17">
        <f>I5+I12</f>
        <v>0</v>
      </c>
      <c r="J14" s="16"/>
      <c r="K14" s="19">
        <f>K6+K12</f>
        <v>0</v>
      </c>
    </row>
    <row r="15" spans="1:11" ht="12">
      <c r="B15" s="14"/>
      <c r="C15" s="14"/>
      <c r="D15" s="15"/>
      <c r="E15" s="15"/>
      <c r="F15" s="15"/>
      <c r="G15" s="15"/>
      <c r="I15" s="12"/>
      <c r="K15" s="12"/>
    </row>
    <row r="16" spans="1:11" ht="12">
      <c r="B16" s="14"/>
      <c r="C16" s="14"/>
      <c r="D16" s="15"/>
      <c r="E16" s="15"/>
      <c r="F16" s="15"/>
      <c r="G16" s="15"/>
    </row>
    <row r="18" spans="2:7">
      <c r="B18" s="21"/>
      <c r="C18" s="21"/>
      <c r="D18" s="21"/>
      <c r="E18" s="21"/>
      <c r="F18" s="21"/>
      <c r="G18" s="21"/>
    </row>
  </sheetData>
  <mergeCells count="1">
    <mergeCell ref="B18:G18"/>
  </mergeCells>
  <pageMargins left="0.7" right="0.7" top="0.75" bottom="0.75" header="0.3" footer="0.3"/>
  <pageSetup paperSize="9" scale="6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Eskulap</dc:creator>
  <cp:lastModifiedBy>Małgorzata Krzycka</cp:lastModifiedBy>
  <cp:lastPrinted>2024-09-09T09:42:13Z</cp:lastPrinted>
  <dcterms:created xsi:type="dcterms:W3CDTF">2024-04-16T08:03:28Z</dcterms:created>
  <dcterms:modified xsi:type="dcterms:W3CDTF">2024-09-11T06:27:25Z</dcterms:modified>
</cp:coreProperties>
</file>