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3\Przetargi\BPR_5 Środki ochrony roślin\"/>
    </mc:Choice>
  </mc:AlternateContent>
  <xr:revisionPtr revIDLastSave="0" documentId="13_ncr:1_{8F12284A-6D51-4640-AA58-BDB984067CAB}" xr6:coauthVersionLast="36" xr6:coauthVersionMax="36" xr10:uidLastSave="{00000000-0000-0000-0000-000000000000}"/>
  <bookViews>
    <workbookView xWindow="0" yWindow="0" windowWidth="28800" windowHeight="12225" tabRatio="686" xr2:uid="{00000000-000D-0000-FFFF-FFFF00000000}"/>
  </bookViews>
  <sheets>
    <sheet name="formularz asortymentowo-cenowy" sheetId="8" r:id="rId1"/>
  </sheets>
  <definedNames>
    <definedName name="_xlnm.Print_Area" localSheetId="0">'formularz asortymentowo-cenowy'!$A$1:$L$56</definedName>
  </definedNames>
  <calcPr calcId="191029"/>
</workbook>
</file>

<file path=xl/calcChain.xml><?xml version="1.0" encoding="utf-8"?>
<calcChain xmlns="http://schemas.openxmlformats.org/spreadsheetml/2006/main">
  <c r="H44" i="8" l="1"/>
  <c r="H45" i="8" s="1"/>
  <c r="H42" i="8"/>
  <c r="H41" i="8"/>
  <c r="H38" i="8"/>
  <c r="H39" i="8" s="1"/>
  <c r="H36" i="8"/>
  <c r="H35" i="8"/>
  <c r="H32" i="8"/>
  <c r="H33" i="8" s="1"/>
  <c r="H30" i="8"/>
  <c r="H29" i="8"/>
  <c r="H26" i="8"/>
  <c r="H27" i="8" s="1"/>
  <c r="H24" i="8"/>
  <c r="H23" i="8"/>
  <c r="H20" i="8"/>
  <c r="H21" i="8" s="1"/>
  <c r="H18" i="8"/>
  <c r="H17" i="8"/>
  <c r="H14" i="8"/>
  <c r="H15" i="8" s="1"/>
  <c r="H11" i="8"/>
  <c r="H12" i="8" s="1"/>
  <c r="H8" i="8"/>
  <c r="J8" i="8" s="1"/>
  <c r="K8" i="8" s="1"/>
  <c r="K9" i="8" s="1"/>
  <c r="J9" i="8" l="1"/>
  <c r="H9" i="8"/>
  <c r="J23" i="8"/>
  <c r="J11" i="8"/>
  <c r="J29" i="8"/>
  <c r="J26" i="8"/>
  <c r="J41" i="8"/>
  <c r="J44" i="8"/>
  <c r="J38" i="8"/>
  <c r="J35" i="8"/>
  <c r="J32" i="8"/>
  <c r="J20" i="8"/>
  <c r="J17" i="8"/>
  <c r="J14" i="8"/>
  <c r="K26" i="8" l="1"/>
  <c r="K27" i="8" s="1"/>
  <c r="J27" i="8"/>
  <c r="K32" i="8"/>
  <c r="K33" i="8" s="1"/>
  <c r="J33" i="8"/>
  <c r="K41" i="8"/>
  <c r="K42" i="8" s="1"/>
  <c r="J42" i="8"/>
  <c r="K17" i="8"/>
  <c r="K18" i="8" s="1"/>
  <c r="J18" i="8"/>
  <c r="K35" i="8"/>
  <c r="K36" i="8" s="1"/>
  <c r="J36" i="8"/>
  <c r="K44" i="8"/>
  <c r="K45" i="8" s="1"/>
  <c r="J45" i="8"/>
  <c r="K29" i="8"/>
  <c r="K30" i="8" s="1"/>
  <c r="J30" i="8"/>
  <c r="K20" i="8"/>
  <c r="K21" i="8" s="1"/>
  <c r="J21" i="8"/>
  <c r="K11" i="8"/>
  <c r="K12" i="8" s="1"/>
  <c r="J12" i="8"/>
  <c r="K23" i="8"/>
  <c r="K24" i="8" s="1"/>
  <c r="J24" i="8"/>
  <c r="K38" i="8"/>
  <c r="K39" i="8" s="1"/>
  <c r="J39" i="8"/>
  <c r="K14" i="8"/>
  <c r="K15" i="8" s="1"/>
  <c r="J15" i="8"/>
</calcChain>
</file>

<file path=xl/sharedStrings.xml><?xml version="1.0" encoding="utf-8"?>
<sst xmlns="http://schemas.openxmlformats.org/spreadsheetml/2006/main" count="117" uniqueCount="79">
  <si>
    <t>L.p.</t>
  </si>
  <si>
    <t>VAT %</t>
  </si>
  <si>
    <t>jedn. miary</t>
  </si>
  <si>
    <t>Parametry wymagane</t>
  </si>
  <si>
    <t xml:space="preserve">Wartość  VAT              </t>
  </si>
  <si>
    <t xml:space="preserve">Wyma-gana
ilość </t>
  </si>
  <si>
    <t>L</t>
  </si>
  <si>
    <t>kg</t>
  </si>
  <si>
    <t>Nazwa przedmiotu zamówienia</t>
  </si>
  <si>
    <r>
      <t xml:space="preserve">WYPEŁNIA WYKONAWCA                                                                     W niniejszej kolumnie Wykonawca </t>
    </r>
    <r>
      <rPr>
        <b/>
        <u/>
        <sz val="11"/>
        <color indexed="10"/>
        <rFont val="Arial Narrow"/>
        <family val="2"/>
        <charset val="238"/>
      </rPr>
      <t>musi złożyć oświadczenie minimum w zakresie</t>
    </r>
    <r>
      <rPr>
        <b/>
        <sz val="11"/>
        <color indexed="10"/>
        <rFont val="Arial Narrow"/>
        <family val="2"/>
        <charset val="238"/>
      </rPr>
      <t xml:space="preserve">:                                                                                      -  </t>
    </r>
    <r>
      <rPr>
        <b/>
        <sz val="10"/>
        <color indexed="10"/>
        <rFont val="Arial Narrow"/>
        <family val="2"/>
        <charset val="238"/>
      </rPr>
      <t xml:space="preserve">nazwy producenta;                                                                                                  -  nazwy oferowanego towaru;                                                       </t>
    </r>
  </si>
  <si>
    <t xml:space="preserve">Regulator wzrostu, formulacja SL  koncentrat do rozcieńczania z wodą, stosowany nalistnie, przeznaczony do skracania roślin w celu uniknięcia wylegania.                                               Zawartość substancji czynnej:
1) etefon związek z grupy fosfonowych - 480 g/l             Zarejestrowany w jęczmieniu jarym. </t>
  </si>
  <si>
    <t xml:space="preserve">Regulator wzrostu, formulacja SL  koncentrat do rozcieńczania z wodą, stosowany nalistnie, przeznaczony do skracania roślin w celu uniknięcia wylegania.                                               Zawartość substancji czynnej:
1) chlorek chloromekwatu - związek z grupy czwartorzędowych soli amoniowych - 750 g/l.                                                        Zarejestrowany w pszenicy ozimej. </t>
  </si>
  <si>
    <t>Herbicyd,w postaci granul do sporządzenia zawiesiny wodnej, stosowany nalistnie.                                                          Zawartość substancji czynnej:
1) tritosulfuron - związek z grupy pochodnych sulfonylomocznika – 714 g/kg.
2) florasulam - związek z grupy pochodnych triazolopirymidyn – 54 g/kg.                                                                             Adjuwant, w postacji oleju zwiększającego działanie herbicydów. Działający poprzez obniża pH i napięcie powierzchniowe cieczy użytkowej.                                 Zawartość substancji czynnej:                                                   1) oleinian metylu – 348,75 g/l 
2) alkohol tłuszczowy (alkoksylowany ester kwasu fosforowego) – 209,25 g/l                                                                 Zarejestrowany w jęczmieniu jarym.</t>
  </si>
  <si>
    <t>Producent: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oferowanego towaru:</t>
  </si>
  <si>
    <t>UWAGI</t>
  </si>
  <si>
    <t>1. Zaoferowane środki ochrony roślin muszą odpowiadać wymogom ustawy z  dnia 8 marca 2013 r. o środkach ochrony roślin (Dz.U. 2020 poz. 2097 z późn. zm.) oraz przepisom wykonawczym wydanych na jej podstawie, (tj. posiadać odpowiednie zezwolenia i pozwolenia  w zakresie środków ochrony roślin).</t>
  </si>
  <si>
    <t>DOKUMENT NALEŻY PODPISAĆ KWALIFIKOWANYM PODPISEM ELEKTRONICZNYM, PODPISEM ZAUFANYM LUB PODPISEM OSOBISTYM</t>
  </si>
  <si>
    <t xml:space="preserve">                   </t>
  </si>
  <si>
    <t>…………………………………………………………………………………..</t>
  </si>
  <si>
    <t xml:space="preserve">             </t>
  </si>
  <si>
    <t>(podpis osoby / osób upoważnionych do reprezentowania wykonawcy)</t>
  </si>
  <si>
    <t>4. Miejsce dostawy - Sieć Badawcza Łukasiewicz - Instytut Nowych Syntez Chemicznych Dział Produkcji Rolnej Goczałków Górny 8, 58-150 Strzegom</t>
  </si>
  <si>
    <r>
      <t>2. Środki ochrony roślin winny posiadać minimum</t>
    </r>
    <r>
      <rPr>
        <b/>
        <sz val="11"/>
        <color rgb="FF000000"/>
        <rFont val="Arial Narrow"/>
        <family val="2"/>
        <charset val="238"/>
      </rPr>
      <t xml:space="preserve"> 6 miesięczny</t>
    </r>
    <r>
      <rPr>
        <sz val="11"/>
        <color rgb="FF000000"/>
        <rFont val="Arial Narrow"/>
        <family val="2"/>
        <charset val="238"/>
      </rPr>
      <t xml:space="preserve"> okres przydatności do użycia, liczony od dnia dostawy.</t>
    </r>
  </si>
  <si>
    <r>
      <t xml:space="preserve">3. Termin realizacji nie później niż </t>
    </r>
    <r>
      <rPr>
        <b/>
        <sz val="11"/>
        <rFont val="Arial Narrow"/>
        <family val="2"/>
        <charset val="238"/>
      </rPr>
      <t>7 dni robocze</t>
    </r>
    <r>
      <rPr>
        <sz val="11"/>
        <rFont val="Arial Narrow"/>
        <family val="2"/>
        <charset val="238"/>
      </rPr>
      <t xml:space="preserve"> od dnia zawarcia umowy.</t>
    </r>
  </si>
  <si>
    <t>Środek grzybobójczy, formulacja EC  w formie koncentratu do sporządzania emulsji wodnej, stosowany nalistnie.                                               Zawartość substancji czynnej:
1) mefentriflukonazol związek z grupy triazoli – 100 g/l 
2) piraklostrobina związek z grupy strobiluryn - 100 g/l      Środek grzybobójczy, formulacja SC w formie stężonej zawiesiny                1)Metrafenon związek z grupy pochodnych ketonu difenylowego - 300 g/l                                                                      Zarejestrowane w pszenicy ozmiej.</t>
  </si>
  <si>
    <t>Środek grzybobójczy, formulacja EC  w formie koncentratu do sporządzania emulsji wodnej, stosowany nalistnie.                                               Zawartość substancji czynnej:
1) biksafen (związek z grupy karboksamidów) – 65 g/l 
2) fluopyram (związek z grupy karboksamidów) – 65 g/l 
3) protiokonazol (związek z grupy triazoli) – 130 g/l  Zarejestrowany w pszenicy ozmiej.</t>
  </si>
  <si>
    <t>Środek grzybobójczy, formulacja EW  w formie emulsji olejowej do sporządzania emulsji wodnej, stosowany nalistnie.                                               Zawartość substancji czynnej:
1) tebukonazol Środek grzybobójczy z grupy triazoli - 250 g/l. Zarejestrowany w pszenicy ozmiej i rzpaku ozimym.</t>
  </si>
  <si>
    <t>Środek grzybobójczy, formulacja SL w formie rozpuszczalnego koncentratu do sporządzania roztworu wodnego                                              Zawartość substancji czynnej:
1) metkonazol substancja z grupy triazoli - 60 g/l  Zarejestrowany w pszenicy ozmiej.</t>
  </si>
  <si>
    <t>Środek grzybobójczy, formulacja SE w formie zawiesino-emulsji, o działaniu układowym.                                                                      Zawartość substancji czynnej:
1) fluopyram (związek z grupy benzamidów) - 125 g/l 
2) protiokonazol (związek z grupy triazoli) - 125 g/l  Zarejestrowany w pszenicy ozmiej.</t>
  </si>
  <si>
    <t>Środek grzybobójczy, formulacja EC  w formie koncentratu do sporządzania emulsji wodnej                                                                 Zawartość substancji czynnej:
1) benzowindyflupyr związek z grupy karboksyamidów - 75 g/l.
2) protiokonazol związek z grupy triazoli - 150 g/l. Zarejestrowany w jęczmieniu jarym.</t>
  </si>
  <si>
    <t xml:space="preserve">Środek owadobójczy ,  formulacja CS w formie zawiesiny kapsuł  o działaniu kontaktowym i żołądkowym.
Zawartość substancji czynnej:
1) lambda-cyhalotryna związek z grupy pyretroidów – 50 g/l.                                                                                            Zarejestrowany w pszenicy ozmiej, jęczmieniu jarym i rzpaku ozimym. </t>
  </si>
  <si>
    <t xml:space="preserve">Środek owadobójczy   w formie zawiesiny kapsuł  o działaniu kontaktowym i żołądkowym,
Zawartość substancji czynnej:
1) lambda-cyhalotryna związek z grupy pyretroidów – 100 g/l.                                                                                            Zarejestrowany w pszenicy ozmiej, jęczmieniu jarym i rzpaku ozimym. </t>
  </si>
  <si>
    <t xml:space="preserve">Środek owadobójczy , formulacja WG w formie granulatu do sporządzenia zawiesiny wodnej o działaniu kontaktowym i żołądkowym          Zawartość substancji czynnej:
1) acetamipryd związek z grupy pochodnych neonikotynoidów – 100 g/kg.
2) lambda-cyhalotryna związek z grupy pyretroidów – 30 g/kg.                                                                                             Zarejestrowany w rzpaku ozimym. 
</t>
  </si>
  <si>
    <t>Środek owadobójczy , formulacja EW w formie emulsji wodnej o działaniu kontaktowym i żołądkowym,
Zawartość substancji czynnej:
1) deltametryna - związek z grupy pyretroidów– 50 g/l.        Zarejestrowany w pszenicy ozmiej, jęczmieniu jarym i rzpaku ozimym.</t>
  </si>
  <si>
    <t>5. Wielkość opakowań Środków Ochrony Roślin nie może przekraczać 20L lub 20kg</t>
  </si>
  <si>
    <t xml:space="preserve"> Regulator wzrostu roślin</t>
  </si>
  <si>
    <t xml:space="preserve">Wartość netto           </t>
  </si>
  <si>
    <t xml:space="preserve">Wartość  brutto            </t>
  </si>
  <si>
    <t>Środek grzybobójczy</t>
  </si>
  <si>
    <t xml:space="preserve">Zestaw Środków grzybobójczyóch </t>
  </si>
  <si>
    <t>Środek chwastobójczy + Adiuwant</t>
  </si>
  <si>
    <t xml:space="preserve">Środek owadobójczy  </t>
  </si>
  <si>
    <t xml:space="preserve">Środek owadobójczy    </t>
  </si>
  <si>
    <t xml:space="preserve">Środek owadobójczy   </t>
  </si>
  <si>
    <t>Załącznik nr 2 do SWZ</t>
  </si>
  <si>
    <t xml:space="preserve">Formularz asortymentowo - cenowy </t>
  </si>
  <si>
    <r>
      <rPr>
        <b/>
        <sz val="12"/>
        <color rgb="FFFF0000"/>
        <rFont val="Arial Narrow"/>
        <family val="2"/>
        <charset val="238"/>
      </rPr>
      <t xml:space="preserve">Niniejszy dokument stanowi treść oferty i nie podlega uzupełnieniu. 
</t>
    </r>
    <r>
      <rPr>
        <sz val="12"/>
        <color rgb="FF000000"/>
        <rFont val="Arial Narrow"/>
        <family val="2"/>
        <charset val="238"/>
      </rPr>
      <t xml:space="preserve">Niniejszy dokument potwierdza spełnianie wymagań użytkowych oraz parametrów jakościowych środków ochrony roślin.Wykonawca zobowiązany jest wypełnić niniejszy formularz, w zakresie części, o udzielenie której się ubiega, podpisać go na ostatniej stronie i załączyć do oferty. 
Wykonawca zobowiązany jest </t>
    </r>
    <r>
      <rPr>
        <b/>
        <sz val="12"/>
        <color rgb="FF000000"/>
        <rFont val="Arial Narrow"/>
        <family val="2"/>
        <charset val="238"/>
      </rPr>
      <t xml:space="preserve">zaoferować i wycenić wszystkie pozycje w ramach części zamówienia, </t>
    </r>
    <r>
      <rPr>
        <sz val="12"/>
        <color rgb="FF000000"/>
        <rFont val="Arial Narrow"/>
        <family val="2"/>
        <charset val="238"/>
      </rPr>
      <t xml:space="preserve">o udzielnie której się ubiega.
</t>
    </r>
    <r>
      <rPr>
        <b/>
        <sz val="12"/>
        <color rgb="FFFF0000"/>
        <rFont val="Arial Narrow"/>
        <family val="2"/>
        <charset val="238"/>
      </rPr>
      <t>Niewypełnienie kolumny: 6,7,8,9,10,11, niepodpisanie lub niezłożenie niniejszego zestawienia spowoduje odrzucenie oferty jako niezgodnej z warunkami zamówienia.</t>
    </r>
  </si>
  <si>
    <t>Cena jednostkowa netto</t>
  </si>
  <si>
    <t>RAZEM</t>
  </si>
  <si>
    <t xml:space="preserve">RAZEM </t>
  </si>
  <si>
    <t>zestaw -  szt. (Herbicyd 0,5kg Adiuwant 5L)</t>
  </si>
  <si>
    <t>zestaw -  Środek grzybobójczy w firmulacji EC 10L Środek grzybobójczy w formulacji SC 5L</t>
  </si>
  <si>
    <t>1.1</t>
  </si>
  <si>
    <t>2.1.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</si>
  <si>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</si>
  <si>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</si>
  <si>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</si>
  <si>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</si>
  <si>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</si>
  <si>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</si>
  <si>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</si>
  <si>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</si>
  <si>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</si>
  <si>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</si>
  <si>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</si>
  <si>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 xml:space="preserve">Część nr 1 - Regulator wzrostu roślin </t>
  </si>
  <si>
    <t>Część nr 2 - Regulator wzrostu roślin</t>
  </si>
  <si>
    <t xml:space="preserve">Część nr 3 - Środek owadobójczy  </t>
  </si>
  <si>
    <t xml:space="preserve">Część nr 4 - Środek owadobójczy  </t>
  </si>
  <si>
    <t xml:space="preserve">Część nr 5 - Środek owadobójczy  </t>
  </si>
  <si>
    <t xml:space="preserve">Część nr 6 - Środek owadobójczy  </t>
  </si>
  <si>
    <t>Część nr 7 - Środek chwastobójczy + Adiuwant</t>
  </si>
  <si>
    <t>Część nr 8 - Zestaw Środków grzybobójczyóch</t>
  </si>
  <si>
    <t>Część nr 9 - Środek grzybobójczy</t>
  </si>
  <si>
    <t>Część nr 10 - Środek grzybobójczy</t>
  </si>
  <si>
    <t>Część nr 11 - Środek grzybobójczy</t>
  </si>
  <si>
    <t>Część nr 12 - Środek grzybobójczy</t>
  </si>
  <si>
    <t>Część nr 13 - Środek grzybobójczy</t>
  </si>
  <si>
    <t>INS/BPR- 5/2023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</si>
</sst>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 CE"/>
      <charset val="238"/>
    </font>
    <font>
      <sz val="12"/>
      <name val="Arial Narrow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u/>
      <sz val="11"/>
      <color indexed="1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E2EF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6" fillId="0" borderId="0" applyNumberFormat="0" applyBorder="0" applyProtection="0"/>
  </cellStyleXfs>
  <cellXfs count="75">
    <xf numFmtId="0" fontId="0" fillId="0" borderId="0" xfId="0"/>
    <xf numFmtId="4" fontId="8" fillId="0" borderId="1" xfId="0" applyNumberFormat="1" applyFont="1" applyBorder="1" applyAlignment="1">
      <alignment vertical="center"/>
    </xf>
    <xf numFmtId="0" fontId="0" fillId="0" borderId="0" xfId="0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2" fontId="0" fillId="0" borderId="0" xfId="0" applyNumberFormat="1"/>
    <xf numFmtId="0" fontId="13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0" xfId="1" applyFont="1" applyFill="1" applyAlignment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protection locked="0"/>
    </xf>
    <xf numFmtId="2" fontId="7" fillId="2" borderId="0" xfId="0" applyNumberFormat="1" applyFont="1" applyFill="1" applyBorder="1" applyAlignment="1"/>
    <xf numFmtId="0" fontId="21" fillId="0" borderId="0" xfId="0" applyFont="1" applyBorder="1" applyAlignment="1" applyProtection="1">
      <alignment vertical="center" wrapText="1"/>
      <protection locked="0"/>
    </xf>
    <xf numFmtId="9" fontId="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20" fillId="2" borderId="5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right"/>
    </xf>
    <xf numFmtId="2" fontId="19" fillId="2" borderId="6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A25" zoomScale="110" zoomScaleNormal="110" workbookViewId="0">
      <selection activeCell="N26" sqref="N26"/>
    </sheetView>
  </sheetViews>
  <sheetFormatPr defaultRowHeight="12.75" x14ac:dyDescent="0.2"/>
  <cols>
    <col min="1" max="1" width="6.140625" customWidth="1"/>
    <col min="2" max="2" width="14.5703125" customWidth="1"/>
    <col min="3" max="3" width="16.5703125" customWidth="1"/>
    <col min="4" max="4" width="35.85546875" customWidth="1"/>
    <col min="5" max="5" width="7" customWidth="1"/>
    <col min="6" max="7" width="8.28515625" customWidth="1"/>
    <col min="8" max="8" width="14.42578125" customWidth="1"/>
    <col min="9" max="9" width="7.28515625" customWidth="1"/>
    <col min="10" max="10" width="11.5703125" customWidth="1"/>
    <col min="11" max="11" width="13.5703125" customWidth="1"/>
    <col min="12" max="12" width="45.140625" customWidth="1"/>
  </cols>
  <sheetData>
    <row r="1" spans="1:15" ht="25.5" customHeight="1" x14ac:dyDescent="0.25">
      <c r="A1" s="61" t="s">
        <v>78</v>
      </c>
      <c r="B1" s="62"/>
      <c r="C1" s="62"/>
      <c r="D1" s="37"/>
      <c r="E1" s="37"/>
      <c r="F1" s="37"/>
      <c r="G1" s="37"/>
      <c r="H1" s="37"/>
      <c r="I1" s="37"/>
      <c r="J1" s="37"/>
      <c r="K1" s="63" t="s">
        <v>44</v>
      </c>
      <c r="L1" s="64"/>
    </row>
    <row r="2" spans="1:15" ht="33.75" customHeight="1" x14ac:dyDescent="0.25">
      <c r="A2" s="65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5" ht="94.5" customHeight="1" x14ac:dyDescent="0.2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8"/>
      <c r="N3" s="38"/>
    </row>
    <row r="4" spans="1:15" ht="16.5" customHeight="1" x14ac:dyDescent="0.2">
      <c r="A4" s="18"/>
      <c r="B4" s="15"/>
      <c r="C4" s="15"/>
      <c r="D4" s="15"/>
      <c r="E4" s="15"/>
      <c r="F4" s="15"/>
      <c r="G4" s="15"/>
      <c r="H4" s="15"/>
      <c r="I4" s="15"/>
      <c r="J4" s="15"/>
      <c r="K4" s="15"/>
      <c r="L4" s="19"/>
    </row>
    <row r="5" spans="1:15" ht="78.75" x14ac:dyDescent="0.2">
      <c r="A5" s="5" t="s">
        <v>0</v>
      </c>
      <c r="B5" s="25" t="s">
        <v>8</v>
      </c>
      <c r="C5" s="71" t="s">
        <v>3</v>
      </c>
      <c r="D5" s="72"/>
      <c r="E5" s="5" t="s">
        <v>2</v>
      </c>
      <c r="F5" s="5" t="s">
        <v>5</v>
      </c>
      <c r="G5" s="5" t="s">
        <v>47</v>
      </c>
      <c r="H5" s="5" t="s">
        <v>36</v>
      </c>
      <c r="I5" s="5" t="s">
        <v>1</v>
      </c>
      <c r="J5" s="5" t="s">
        <v>4</v>
      </c>
      <c r="K5" s="33" t="s">
        <v>37</v>
      </c>
      <c r="L5" s="6" t="s">
        <v>9</v>
      </c>
      <c r="M5" s="17"/>
      <c r="N5" s="2"/>
      <c r="O5" s="2"/>
    </row>
    <row r="6" spans="1:15" x14ac:dyDescent="0.2">
      <c r="A6" s="3">
        <v>1</v>
      </c>
      <c r="B6" s="23">
        <v>2</v>
      </c>
      <c r="C6" s="73">
        <v>3</v>
      </c>
      <c r="D6" s="74"/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4">
        <v>11</v>
      </c>
      <c r="M6" s="17"/>
      <c r="N6" s="2"/>
      <c r="O6" s="2"/>
    </row>
    <row r="7" spans="1:15" ht="24" customHeight="1" x14ac:dyDescent="0.2">
      <c r="A7" s="56" t="s">
        <v>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5" ht="132" customHeight="1" x14ac:dyDescent="0.2">
      <c r="A8" s="9" t="s">
        <v>52</v>
      </c>
      <c r="B8" s="24" t="s">
        <v>35</v>
      </c>
      <c r="C8" s="59" t="s">
        <v>11</v>
      </c>
      <c r="D8" s="60"/>
      <c r="E8" s="16" t="s">
        <v>6</v>
      </c>
      <c r="F8" s="9">
        <v>120</v>
      </c>
      <c r="G8" s="9"/>
      <c r="H8" s="27">
        <f>F8*G8</f>
        <v>0</v>
      </c>
      <c r="I8" s="11"/>
      <c r="J8" s="10">
        <f>H8*I8</f>
        <v>0</v>
      </c>
      <c r="K8" s="12">
        <f>H8+J8</f>
        <v>0</v>
      </c>
      <c r="L8" s="28" t="s">
        <v>13</v>
      </c>
    </row>
    <row r="9" spans="1:15" ht="30" customHeight="1" x14ac:dyDescent="0.2">
      <c r="A9" s="44" t="s">
        <v>48</v>
      </c>
      <c r="B9" s="45"/>
      <c r="C9" s="45"/>
      <c r="D9" s="45"/>
      <c r="E9" s="45"/>
      <c r="F9" s="45"/>
      <c r="G9" s="46"/>
      <c r="H9" s="1">
        <f>SUM(H8)</f>
        <v>0</v>
      </c>
      <c r="I9" s="39"/>
      <c r="J9" s="1">
        <f>SUM(J8)</f>
        <v>0</v>
      </c>
      <c r="K9" s="1">
        <f>SUM(K8)</f>
        <v>0</v>
      </c>
      <c r="L9" s="19"/>
    </row>
    <row r="10" spans="1:15" ht="16.5" customHeight="1" x14ac:dyDescent="0.2">
      <c r="A10" s="56" t="s">
        <v>66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</row>
    <row r="11" spans="1:15" ht="108" customHeight="1" x14ac:dyDescent="0.2">
      <c r="A11" s="9" t="s">
        <v>53</v>
      </c>
      <c r="B11" s="24" t="s">
        <v>35</v>
      </c>
      <c r="C11" s="59" t="s">
        <v>10</v>
      </c>
      <c r="D11" s="60"/>
      <c r="E11" s="7" t="s">
        <v>6</v>
      </c>
      <c r="F11" s="8">
        <v>90</v>
      </c>
      <c r="G11" s="8"/>
      <c r="H11" s="27">
        <f>G11*F11</f>
        <v>0</v>
      </c>
      <c r="I11" s="11"/>
      <c r="J11" s="10">
        <f>H11*I11</f>
        <v>0</v>
      </c>
      <c r="K11" s="12">
        <f>H11+J11</f>
        <v>0</v>
      </c>
      <c r="L11" s="28" t="s">
        <v>13</v>
      </c>
    </row>
    <row r="12" spans="1:15" ht="25.5" customHeight="1" x14ac:dyDescent="0.2">
      <c r="A12" s="44" t="s">
        <v>48</v>
      </c>
      <c r="B12" s="45"/>
      <c r="C12" s="45"/>
      <c r="D12" s="45"/>
      <c r="E12" s="45"/>
      <c r="F12" s="45"/>
      <c r="G12" s="46"/>
      <c r="H12" s="1">
        <f>SUM(H11)</f>
        <v>0</v>
      </c>
      <c r="I12" s="39"/>
      <c r="J12" s="1">
        <f>SUM(J11)</f>
        <v>0</v>
      </c>
      <c r="K12" s="1">
        <f>SUM(K11)</f>
        <v>0</v>
      </c>
      <c r="L12" s="20"/>
      <c r="M12" s="15"/>
    </row>
    <row r="13" spans="1:15" ht="25.5" customHeight="1" x14ac:dyDescent="0.2">
      <c r="A13" s="56" t="s">
        <v>67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5" s="13" customFormat="1" ht="112.5" customHeight="1" x14ac:dyDescent="0.2">
      <c r="A14" s="9" t="s">
        <v>54</v>
      </c>
      <c r="B14" s="24" t="s">
        <v>43</v>
      </c>
      <c r="C14" s="69" t="s">
        <v>30</v>
      </c>
      <c r="D14" s="70"/>
      <c r="E14" s="7" t="s">
        <v>6</v>
      </c>
      <c r="F14" s="8">
        <v>15</v>
      </c>
      <c r="G14" s="8"/>
      <c r="H14" s="27">
        <f>F14*G14</f>
        <v>0</v>
      </c>
      <c r="I14" s="11">
        <v>0.08</v>
      </c>
      <c r="J14" s="10">
        <f>H14*I14</f>
        <v>0</v>
      </c>
      <c r="K14" s="12">
        <f>J14+H14</f>
        <v>0</v>
      </c>
      <c r="L14" s="28" t="s">
        <v>13</v>
      </c>
    </row>
    <row r="15" spans="1:15" s="13" customFormat="1" ht="27" customHeight="1" x14ac:dyDescent="0.2">
      <c r="A15" s="44" t="s">
        <v>48</v>
      </c>
      <c r="B15" s="45"/>
      <c r="C15" s="45"/>
      <c r="D15" s="45"/>
      <c r="E15" s="45"/>
      <c r="F15" s="45"/>
      <c r="G15" s="46"/>
      <c r="H15" s="1">
        <f>SUM(H14)</f>
        <v>0</v>
      </c>
      <c r="I15" s="39"/>
      <c r="J15" s="1">
        <f>SUM(J14)</f>
        <v>0</v>
      </c>
      <c r="K15" s="1">
        <f>SUM(K14)</f>
        <v>0</v>
      </c>
      <c r="L15" s="20"/>
    </row>
    <row r="16" spans="1:15" s="13" customFormat="1" ht="16.5" x14ac:dyDescent="0.2">
      <c r="A16" s="56" t="s">
        <v>68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s="13" customFormat="1" ht="123" customHeight="1" x14ac:dyDescent="0.2">
      <c r="A17" s="9" t="s">
        <v>55</v>
      </c>
      <c r="B17" s="24" t="s">
        <v>43</v>
      </c>
      <c r="C17" s="69" t="s">
        <v>31</v>
      </c>
      <c r="D17" s="70"/>
      <c r="E17" s="7" t="s">
        <v>6</v>
      </c>
      <c r="F17" s="8">
        <v>10</v>
      </c>
      <c r="G17" s="8"/>
      <c r="H17" s="27">
        <f>F17*G17</f>
        <v>0</v>
      </c>
      <c r="I17" s="11"/>
      <c r="J17" s="10">
        <f>H17*I17</f>
        <v>0</v>
      </c>
      <c r="K17" s="12">
        <f>J17+H17</f>
        <v>0</v>
      </c>
      <c r="L17" s="28" t="s">
        <v>13</v>
      </c>
    </row>
    <row r="18" spans="1:12" s="13" customFormat="1" ht="24.75" customHeight="1" x14ac:dyDescent="0.2">
      <c r="A18" s="44" t="s">
        <v>49</v>
      </c>
      <c r="B18" s="45"/>
      <c r="C18" s="45"/>
      <c r="D18" s="45"/>
      <c r="E18" s="45"/>
      <c r="F18" s="45"/>
      <c r="G18" s="46"/>
      <c r="H18" s="1">
        <f>SUM(H17)</f>
        <v>0</v>
      </c>
      <c r="I18" s="39"/>
      <c r="J18" s="1">
        <f>SUM(J17)</f>
        <v>0</v>
      </c>
      <c r="K18" s="1">
        <f>SUM(K17)</f>
        <v>0</v>
      </c>
      <c r="L18" s="20"/>
    </row>
    <row r="19" spans="1:12" s="13" customFormat="1" ht="16.5" x14ac:dyDescent="0.2">
      <c r="A19" s="56" t="s">
        <v>69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2" s="13" customFormat="1" ht="117" customHeight="1" x14ac:dyDescent="0.2">
      <c r="A20" s="9" t="s">
        <v>56</v>
      </c>
      <c r="B20" s="24" t="s">
        <v>42</v>
      </c>
      <c r="C20" s="59" t="s">
        <v>32</v>
      </c>
      <c r="D20" s="60"/>
      <c r="E20" s="7" t="s">
        <v>7</v>
      </c>
      <c r="F20" s="8">
        <v>30</v>
      </c>
      <c r="G20" s="8"/>
      <c r="H20" s="27">
        <f>F20*G20</f>
        <v>0</v>
      </c>
      <c r="I20" s="11"/>
      <c r="J20" s="10">
        <f>H20*I20</f>
        <v>0</v>
      </c>
      <c r="K20" s="12">
        <f>J20+H20</f>
        <v>0</v>
      </c>
      <c r="L20" s="28" t="s">
        <v>13</v>
      </c>
    </row>
    <row r="21" spans="1:12" ht="24.6" customHeight="1" x14ac:dyDescent="0.2">
      <c r="A21" s="44" t="s">
        <v>48</v>
      </c>
      <c r="B21" s="45"/>
      <c r="C21" s="45"/>
      <c r="D21" s="45"/>
      <c r="E21" s="45"/>
      <c r="F21" s="45"/>
      <c r="G21" s="46"/>
      <c r="H21" s="1">
        <f>SUM(H20)</f>
        <v>0</v>
      </c>
      <c r="I21" s="39"/>
      <c r="J21" s="1">
        <f>SUM(J20)</f>
        <v>0</v>
      </c>
      <c r="K21" s="1">
        <f>SUM(K20)</f>
        <v>0</v>
      </c>
      <c r="L21" s="20"/>
    </row>
    <row r="22" spans="1:12" s="14" customFormat="1" ht="16.5" x14ac:dyDescent="0.2">
      <c r="A22" s="56" t="s">
        <v>70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s="14" customFormat="1" ht="105.75" customHeight="1" x14ac:dyDescent="0.2">
      <c r="A23" s="9" t="s">
        <v>57</v>
      </c>
      <c r="B23" s="24" t="s">
        <v>41</v>
      </c>
      <c r="C23" s="69" t="s">
        <v>33</v>
      </c>
      <c r="D23" s="70"/>
      <c r="E23" s="7" t="s">
        <v>6</v>
      </c>
      <c r="F23" s="8">
        <v>13</v>
      </c>
      <c r="G23" s="8"/>
      <c r="H23" s="27">
        <f>F23*G23</f>
        <v>0</v>
      </c>
      <c r="I23" s="11"/>
      <c r="J23" s="10">
        <f>H23*I23</f>
        <v>0</v>
      </c>
      <c r="K23" s="12">
        <f>J23+H23</f>
        <v>0</v>
      </c>
      <c r="L23" s="28" t="s">
        <v>13</v>
      </c>
    </row>
    <row r="24" spans="1:12" ht="16.5" x14ac:dyDescent="0.2">
      <c r="A24" s="44" t="s">
        <v>48</v>
      </c>
      <c r="B24" s="45"/>
      <c r="C24" s="45"/>
      <c r="D24" s="45"/>
      <c r="E24" s="45"/>
      <c r="F24" s="45"/>
      <c r="G24" s="46"/>
      <c r="H24" s="1">
        <f>SUM(H23)</f>
        <v>0</v>
      </c>
      <c r="I24" s="39"/>
      <c r="J24" s="1">
        <f>SUM(J23)</f>
        <v>0</v>
      </c>
      <c r="K24" s="1">
        <f>SUM(K23)</f>
        <v>0</v>
      </c>
      <c r="L24" s="20"/>
    </row>
    <row r="25" spans="1:12" ht="16.5" x14ac:dyDescent="0.2">
      <c r="A25" s="56" t="s">
        <v>71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2" ht="241.5" customHeight="1" x14ac:dyDescent="0.2">
      <c r="A26" s="9" t="s">
        <v>58</v>
      </c>
      <c r="B26" s="24" t="s">
        <v>40</v>
      </c>
      <c r="C26" s="59" t="s">
        <v>12</v>
      </c>
      <c r="D26" s="60"/>
      <c r="E26" s="7" t="s">
        <v>50</v>
      </c>
      <c r="F26" s="8">
        <v>13</v>
      </c>
      <c r="G26" s="8"/>
      <c r="H26" s="27">
        <f>F26*G26</f>
        <v>0</v>
      </c>
      <c r="I26" s="11"/>
      <c r="J26" s="10">
        <f>H26*I26</f>
        <v>0</v>
      </c>
      <c r="K26" s="12">
        <f>J26+H26</f>
        <v>0</v>
      </c>
      <c r="L26" s="28" t="s">
        <v>13</v>
      </c>
    </row>
    <row r="27" spans="1:12" ht="23.25" customHeight="1" x14ac:dyDescent="0.2">
      <c r="A27" s="44" t="s">
        <v>48</v>
      </c>
      <c r="B27" s="45"/>
      <c r="C27" s="45"/>
      <c r="D27" s="45"/>
      <c r="E27" s="45"/>
      <c r="F27" s="45"/>
      <c r="G27" s="46"/>
      <c r="H27" s="1">
        <f>SUM(H26)</f>
        <v>0</v>
      </c>
      <c r="I27" s="39"/>
      <c r="J27" s="1">
        <f>SUM(J26)</f>
        <v>0</v>
      </c>
      <c r="K27" s="1">
        <f>SUM(K26)</f>
        <v>0</v>
      </c>
      <c r="L27" s="20"/>
    </row>
    <row r="28" spans="1:12" ht="16.5" customHeight="1" x14ac:dyDescent="0.2">
      <c r="A28" s="56" t="s">
        <v>72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2" ht="242.25" customHeight="1" x14ac:dyDescent="0.2">
      <c r="A29" s="9" t="s">
        <v>59</v>
      </c>
      <c r="B29" s="24" t="s">
        <v>39</v>
      </c>
      <c r="C29" s="59" t="s">
        <v>24</v>
      </c>
      <c r="D29" s="60"/>
      <c r="E29" s="7" t="s">
        <v>51</v>
      </c>
      <c r="F29" s="8">
        <v>8</v>
      </c>
      <c r="G29" s="8"/>
      <c r="H29" s="27">
        <f>F29*G29</f>
        <v>0</v>
      </c>
      <c r="I29" s="11"/>
      <c r="J29" s="10">
        <f>H29*I29</f>
        <v>0</v>
      </c>
      <c r="K29" s="12">
        <f>J29+H29</f>
        <v>0</v>
      </c>
      <c r="L29" s="28" t="s">
        <v>13</v>
      </c>
    </row>
    <row r="30" spans="1:12" ht="27.75" customHeight="1" x14ac:dyDescent="0.2">
      <c r="A30" s="44" t="s">
        <v>49</v>
      </c>
      <c r="B30" s="45"/>
      <c r="C30" s="45"/>
      <c r="D30" s="45"/>
      <c r="E30" s="45"/>
      <c r="F30" s="45"/>
      <c r="G30" s="46"/>
      <c r="H30" s="1">
        <f>SUM(H29)</f>
        <v>0</v>
      </c>
      <c r="I30" s="39"/>
      <c r="J30" s="1">
        <f>SUM(J29)</f>
        <v>0</v>
      </c>
      <c r="K30" s="1">
        <f>SUM(K29)</f>
        <v>0</v>
      </c>
      <c r="L30" s="20"/>
    </row>
    <row r="31" spans="1:12" ht="16.5" x14ac:dyDescent="0.2">
      <c r="A31" s="56" t="s">
        <v>73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</row>
    <row r="32" spans="1:12" ht="169.5" customHeight="1" x14ac:dyDescent="0.2">
      <c r="A32" s="9" t="s">
        <v>60</v>
      </c>
      <c r="B32" s="24" t="s">
        <v>38</v>
      </c>
      <c r="C32" s="59" t="s">
        <v>25</v>
      </c>
      <c r="D32" s="60"/>
      <c r="E32" s="7" t="s">
        <v>6</v>
      </c>
      <c r="F32" s="8">
        <v>40</v>
      </c>
      <c r="G32" s="8"/>
      <c r="H32" s="27">
        <f>F32*G32</f>
        <v>0</v>
      </c>
      <c r="I32" s="11"/>
      <c r="J32" s="10">
        <f>H32*I32</f>
        <v>0</v>
      </c>
      <c r="K32" s="12">
        <f>J32+H32</f>
        <v>0</v>
      </c>
      <c r="L32" s="28" t="s">
        <v>13</v>
      </c>
    </row>
    <row r="33" spans="1:13" ht="32.25" customHeight="1" x14ac:dyDescent="0.2">
      <c r="A33" s="44" t="s">
        <v>48</v>
      </c>
      <c r="B33" s="45"/>
      <c r="C33" s="45"/>
      <c r="D33" s="45"/>
      <c r="E33" s="45"/>
      <c r="F33" s="45"/>
      <c r="G33" s="46"/>
      <c r="H33" s="1">
        <f>SUM(H32)</f>
        <v>0</v>
      </c>
      <c r="I33" s="39"/>
      <c r="J33" s="1">
        <f>SUM(J32)</f>
        <v>0</v>
      </c>
      <c r="K33" s="1">
        <f>SUM(K32)</f>
        <v>0</v>
      </c>
      <c r="L33" s="20"/>
    </row>
    <row r="34" spans="1:13" ht="16.5" x14ac:dyDescent="0.2">
      <c r="A34" s="56" t="s">
        <v>74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3" ht="110.25" customHeight="1" x14ac:dyDescent="0.2">
      <c r="A35" s="9" t="s">
        <v>61</v>
      </c>
      <c r="B35" s="24" t="s">
        <v>38</v>
      </c>
      <c r="C35" s="59" t="s">
        <v>26</v>
      </c>
      <c r="D35" s="60"/>
      <c r="E35" s="7" t="s">
        <v>6</v>
      </c>
      <c r="F35" s="8">
        <v>150</v>
      </c>
      <c r="G35" s="8"/>
      <c r="H35" s="27">
        <f>F35*G35</f>
        <v>0</v>
      </c>
      <c r="I35" s="11"/>
      <c r="J35" s="10">
        <f>H35*I35</f>
        <v>0</v>
      </c>
      <c r="K35" s="12">
        <f>J35+H35</f>
        <v>0</v>
      </c>
      <c r="L35" s="28" t="s">
        <v>13</v>
      </c>
    </row>
    <row r="36" spans="1:13" ht="27.75" customHeight="1" x14ac:dyDescent="0.2">
      <c r="A36" s="44" t="s">
        <v>48</v>
      </c>
      <c r="B36" s="45"/>
      <c r="C36" s="45"/>
      <c r="D36" s="45"/>
      <c r="E36" s="45"/>
      <c r="F36" s="45"/>
      <c r="G36" s="46"/>
      <c r="H36" s="1">
        <f>SUM(H35)</f>
        <v>0</v>
      </c>
      <c r="I36" s="39"/>
      <c r="J36" s="1">
        <f>SUM(J35)</f>
        <v>0</v>
      </c>
      <c r="K36" s="1">
        <f>SUM(K35)</f>
        <v>0</v>
      </c>
      <c r="L36" s="20"/>
    </row>
    <row r="37" spans="1:13" ht="24" customHeight="1" x14ac:dyDescent="0.2">
      <c r="A37" s="56" t="s">
        <v>75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</row>
    <row r="38" spans="1:13" ht="96" customHeight="1" x14ac:dyDescent="0.2">
      <c r="A38" s="9" t="s">
        <v>62</v>
      </c>
      <c r="B38" s="24" t="s">
        <v>38</v>
      </c>
      <c r="C38" s="59" t="s">
        <v>27</v>
      </c>
      <c r="D38" s="60"/>
      <c r="E38" s="7" t="s">
        <v>6</v>
      </c>
      <c r="F38" s="8">
        <v>50</v>
      </c>
      <c r="G38" s="8"/>
      <c r="H38" s="27">
        <f>F38*G38</f>
        <v>0</v>
      </c>
      <c r="I38" s="11"/>
      <c r="J38" s="10">
        <f>H38*I38</f>
        <v>0</v>
      </c>
      <c r="K38" s="12">
        <f>J38+H38</f>
        <v>0</v>
      </c>
      <c r="L38" s="28" t="s">
        <v>13</v>
      </c>
    </row>
    <row r="39" spans="1:13" ht="27.75" customHeight="1" x14ac:dyDescent="0.2">
      <c r="A39" s="44" t="s">
        <v>48</v>
      </c>
      <c r="B39" s="45"/>
      <c r="C39" s="45"/>
      <c r="D39" s="45"/>
      <c r="E39" s="45"/>
      <c r="F39" s="45"/>
      <c r="G39" s="46"/>
      <c r="H39" s="1">
        <f>SUM(H38)</f>
        <v>0</v>
      </c>
      <c r="I39" s="39"/>
      <c r="J39" s="1">
        <f>SUM(J38)</f>
        <v>0</v>
      </c>
      <c r="K39" s="1">
        <f>SUM(K38)</f>
        <v>0</v>
      </c>
      <c r="L39" s="20"/>
    </row>
    <row r="40" spans="1:13" ht="16.5" x14ac:dyDescent="0.2">
      <c r="A40" s="56" t="s">
        <v>76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3" ht="100.5" customHeight="1" x14ac:dyDescent="0.2">
      <c r="A41" s="9" t="s">
        <v>63</v>
      </c>
      <c r="B41" s="24" t="s">
        <v>38</v>
      </c>
      <c r="C41" s="59" t="s">
        <v>28</v>
      </c>
      <c r="D41" s="60"/>
      <c r="E41" s="7" t="s">
        <v>6</v>
      </c>
      <c r="F41" s="8">
        <v>45</v>
      </c>
      <c r="G41" s="8"/>
      <c r="H41" s="27">
        <f>F41*G41</f>
        <v>0</v>
      </c>
      <c r="I41" s="11"/>
      <c r="J41" s="10">
        <f>H41*I41</f>
        <v>0</v>
      </c>
      <c r="K41" s="12">
        <f>J41+H41</f>
        <v>0</v>
      </c>
      <c r="L41" s="28" t="s">
        <v>13</v>
      </c>
    </row>
    <row r="42" spans="1:13" ht="28.5" customHeight="1" x14ac:dyDescent="0.2">
      <c r="A42" s="44" t="s">
        <v>48</v>
      </c>
      <c r="B42" s="45"/>
      <c r="C42" s="45"/>
      <c r="D42" s="45"/>
      <c r="E42" s="45"/>
      <c r="F42" s="45"/>
      <c r="G42" s="46"/>
      <c r="H42" s="1">
        <f>SUM(H41)</f>
        <v>0</v>
      </c>
      <c r="I42" s="39"/>
      <c r="J42" s="1">
        <f>SUM(J41)</f>
        <v>0</v>
      </c>
      <c r="K42" s="1">
        <f>SUM(K41)</f>
        <v>0</v>
      </c>
      <c r="L42" s="20"/>
    </row>
    <row r="43" spans="1:13" ht="16.5" x14ac:dyDescent="0.2">
      <c r="A43" s="56" t="s">
        <v>77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3" ht="98.25" customHeight="1" x14ac:dyDescent="0.2">
      <c r="A44" s="22" t="s">
        <v>64</v>
      </c>
      <c r="B44" s="24" t="s">
        <v>38</v>
      </c>
      <c r="C44" s="59" t="s">
        <v>29</v>
      </c>
      <c r="D44" s="60"/>
      <c r="E44" s="7" t="s">
        <v>6</v>
      </c>
      <c r="F44" s="8">
        <v>105</v>
      </c>
      <c r="G44" s="8"/>
      <c r="H44" s="27">
        <f>F44*G44</f>
        <v>0</v>
      </c>
      <c r="I44" s="11"/>
      <c r="J44" s="10">
        <f>H44*I44</f>
        <v>0</v>
      </c>
      <c r="K44" s="12">
        <f>J44+H44</f>
        <v>0</v>
      </c>
      <c r="L44" s="28" t="s">
        <v>13</v>
      </c>
    </row>
    <row r="45" spans="1:13" ht="39" customHeight="1" x14ac:dyDescent="0.2">
      <c r="A45" s="44" t="s">
        <v>48</v>
      </c>
      <c r="B45" s="45"/>
      <c r="C45" s="45"/>
      <c r="D45" s="45"/>
      <c r="E45" s="45"/>
      <c r="F45" s="45"/>
      <c r="G45" s="46"/>
      <c r="H45" s="1">
        <f>SUM(H44)</f>
        <v>0</v>
      </c>
      <c r="I45" s="39"/>
      <c r="J45" s="10">
        <f>SUM(J44)</f>
        <v>0</v>
      </c>
      <c r="K45" s="12">
        <f>SUM(K44)</f>
        <v>0</v>
      </c>
      <c r="L45" s="26"/>
    </row>
    <row r="46" spans="1:13" ht="23.25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3" ht="35.25" customHeight="1" x14ac:dyDescent="0.2">
      <c r="A47" s="48" t="s">
        <v>14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</row>
    <row r="48" spans="1:13" ht="33" customHeight="1" x14ac:dyDescent="0.2">
      <c r="A48" s="50" t="s">
        <v>15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34"/>
    </row>
    <row r="49" spans="1:13" ht="16.5" customHeight="1" x14ac:dyDescent="0.2">
      <c r="A49" s="50" t="s">
        <v>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34"/>
    </row>
    <row r="50" spans="1:13" ht="16.5" customHeight="1" x14ac:dyDescent="0.2">
      <c r="A50" s="53" t="s">
        <v>23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35"/>
    </row>
    <row r="51" spans="1:13" ht="16.5" customHeight="1" x14ac:dyDescent="0.2">
      <c r="A51" s="50" t="s">
        <v>21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34"/>
    </row>
    <row r="52" spans="1:13" ht="16.5" x14ac:dyDescent="0.3">
      <c r="A52" s="41" t="s">
        <v>34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36"/>
    </row>
    <row r="53" spans="1:13" ht="16.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6.5" customHeight="1" x14ac:dyDescent="0.3">
      <c r="A54" s="29"/>
      <c r="B54" s="29"/>
      <c r="C54" s="47" t="s">
        <v>16</v>
      </c>
      <c r="D54" s="47"/>
      <c r="E54" s="47"/>
      <c r="F54" s="47"/>
      <c r="G54" s="47"/>
      <c r="H54" s="47"/>
      <c r="I54" s="47"/>
      <c r="J54" s="47"/>
      <c r="K54" s="47"/>
      <c r="L54" s="47"/>
      <c r="M54" s="40"/>
    </row>
    <row r="55" spans="1:13" ht="16.5" x14ac:dyDescent="0.3">
      <c r="A55" s="30"/>
      <c r="B55" s="30"/>
      <c r="C55" s="30"/>
      <c r="D55" s="30" t="s">
        <v>17</v>
      </c>
      <c r="E55" s="30"/>
      <c r="F55" s="31"/>
      <c r="G55" s="31"/>
      <c r="H55" s="30" t="s">
        <v>18</v>
      </c>
      <c r="I55" s="30"/>
      <c r="J55" s="30"/>
      <c r="K55" s="30"/>
      <c r="L55" s="30"/>
      <c r="M55" s="30"/>
    </row>
    <row r="56" spans="1:13" ht="16.5" x14ac:dyDescent="0.3">
      <c r="A56" s="30"/>
      <c r="B56" s="30"/>
      <c r="C56" s="30"/>
      <c r="D56" s="30" t="s">
        <v>19</v>
      </c>
      <c r="E56" s="30"/>
      <c r="F56" s="31"/>
      <c r="G56" s="31"/>
      <c r="H56" s="32" t="s">
        <v>20</v>
      </c>
      <c r="I56" s="30"/>
      <c r="J56" s="30"/>
      <c r="K56" s="30"/>
      <c r="L56" s="30"/>
      <c r="M56" s="30"/>
    </row>
  </sheetData>
  <mergeCells count="52">
    <mergeCell ref="A1:C1"/>
    <mergeCell ref="K1:L1"/>
    <mergeCell ref="A2:L2"/>
    <mergeCell ref="A3:L3"/>
    <mergeCell ref="A25:L25"/>
    <mergeCell ref="A22:L22"/>
    <mergeCell ref="C23:D23"/>
    <mergeCell ref="A19:L19"/>
    <mergeCell ref="C5:D5"/>
    <mergeCell ref="C6:D6"/>
    <mergeCell ref="C8:D8"/>
    <mergeCell ref="C17:D17"/>
    <mergeCell ref="C20:D20"/>
    <mergeCell ref="C14:D14"/>
    <mergeCell ref="A13:L13"/>
    <mergeCell ref="A16:L16"/>
    <mergeCell ref="C11:D11"/>
    <mergeCell ref="A7:L7"/>
    <mergeCell ref="A10:L10"/>
    <mergeCell ref="A9:G9"/>
    <mergeCell ref="A12:G12"/>
    <mergeCell ref="A15:G15"/>
    <mergeCell ref="A34:L34"/>
    <mergeCell ref="C35:D35"/>
    <mergeCell ref="A37:L37"/>
    <mergeCell ref="C38:D38"/>
    <mergeCell ref="A36:G36"/>
    <mergeCell ref="C32:D32"/>
    <mergeCell ref="A28:L28"/>
    <mergeCell ref="C29:D29"/>
    <mergeCell ref="A31:L31"/>
    <mergeCell ref="A33:G33"/>
    <mergeCell ref="A18:G18"/>
    <mergeCell ref="A21:G21"/>
    <mergeCell ref="A24:G24"/>
    <mergeCell ref="A27:G27"/>
    <mergeCell ref="A30:G30"/>
    <mergeCell ref="C26:D26"/>
    <mergeCell ref="A40:L40"/>
    <mergeCell ref="C41:D41"/>
    <mergeCell ref="C44:D44"/>
    <mergeCell ref="A43:L43"/>
    <mergeCell ref="A39:G39"/>
    <mergeCell ref="A42:G42"/>
    <mergeCell ref="A52:L52"/>
    <mergeCell ref="A45:G45"/>
    <mergeCell ref="C54:L54"/>
    <mergeCell ref="A47:M47"/>
    <mergeCell ref="A48:L48"/>
    <mergeCell ref="A49:L49"/>
    <mergeCell ref="A50:L50"/>
    <mergeCell ref="A51:L51"/>
  </mergeCells>
  <phoneticPr fontId="0" type="noConversion"/>
  <pageMargins left="0.23622047244094491" right="0.23622047244094491" top="0.35433070866141736" bottom="0.15748031496062992" header="0.23622047244094491" footer="0.15748031496062992"/>
  <pageSetup paperSize="9" scale="77" fitToHeight="0" orientation="landscape" r:id="rId1"/>
  <headerFooter alignWithMargins="0"/>
  <rowBreaks count="2" manualBreakCount="2">
    <brk id="12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>SPZZOZD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Katarzyna Kuszyk | Łukasiewicz - INS</cp:lastModifiedBy>
  <cp:lastPrinted>2023-03-15T08:11:38Z</cp:lastPrinted>
  <dcterms:created xsi:type="dcterms:W3CDTF">2006-11-22T09:30:07Z</dcterms:created>
  <dcterms:modified xsi:type="dcterms:W3CDTF">2023-03-15T08:11:45Z</dcterms:modified>
</cp:coreProperties>
</file>