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urszula_krol_ie2023_pl/Documents/Pulpit/Konie ponownie/"/>
    </mc:Choice>
  </mc:AlternateContent>
  <xr:revisionPtr revIDLastSave="2" documentId="8_{0126FB81-5C2C-4CE3-AA37-316EDB1B5DC1}" xr6:coauthVersionLast="47" xr6:coauthVersionMax="47" xr10:uidLastSave="{D4E48868-5D7C-465D-9553-3D36498CA37F}"/>
  <bookViews>
    <workbookView xWindow="-108" yWindow="-108" windowWidth="23256" windowHeight="12576" xr2:uid="{0210D60D-EBFC-493F-BC1F-B8A0EDF4D6F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H7" i="1"/>
  <c r="H8" i="1"/>
  <c r="F7" i="1"/>
  <c r="F8" i="1"/>
  <c r="F5" i="1"/>
  <c r="H5" i="1" s="1"/>
  <c r="F6" i="1"/>
  <c r="H6" i="1" s="1"/>
  <c r="I5" i="1" l="1"/>
  <c r="I6" i="1"/>
  <c r="E9" i="1"/>
  <c r="F4" i="1"/>
  <c r="H4" i="1" l="1"/>
  <c r="I4" i="1" s="1"/>
  <c r="I9" i="1" s="1"/>
  <c r="F9" i="1"/>
  <c r="H9" i="1" l="1"/>
</calcChain>
</file>

<file path=xl/sharedStrings.xml><?xml version="1.0" encoding="utf-8"?>
<sst xmlns="http://schemas.openxmlformats.org/spreadsheetml/2006/main" count="25" uniqueCount="21">
  <si>
    <t>Nazwa towaru lub usługi</t>
  </si>
  <si>
    <t>1.</t>
  </si>
  <si>
    <t>2.</t>
  </si>
  <si>
    <t>3.</t>
  </si>
  <si>
    <t>4.</t>
  </si>
  <si>
    <t>Ilość</t>
  </si>
  <si>
    <t>Jm.</t>
  </si>
  <si>
    <t>szt.</t>
  </si>
  <si>
    <t>SUMA</t>
  </si>
  <si>
    <t>Najem 24 koni (na okres 23.06 - -03.-07.2023/ 10 dni)</t>
  </si>
  <si>
    <t>Jazda konna - 24 konie (18 dla zawodników + 6 rezerwowych)</t>
  </si>
  <si>
    <t>Cena jednostkowa netto PLN</t>
  </si>
  <si>
    <t>Wartość netto PLN [kol. D x kol. E]</t>
  </si>
  <si>
    <t xml:space="preserve">Stawka VAT </t>
  </si>
  <si>
    <t>Wartość VAT [kol F x kol G]</t>
  </si>
  <si>
    <t>Wartość brutto PLN [kol. F + kol. H]</t>
  </si>
  <si>
    <t>Wycena zamówienia - załącznik 1.1.</t>
  </si>
  <si>
    <t xml:space="preserve">Obsługa - pasza, obsługa na okres 10 dni </t>
  </si>
  <si>
    <t xml:space="preserve">jeździec </t>
  </si>
  <si>
    <t>Obsługa koni (luzacy)</t>
  </si>
  <si>
    <t>Obsługa podkuwacz na okres 5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</si>
</sst>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42" formatCode="_-* #,##0\ &quot;zł&quot;_-;\-* #,##0\ &quot;zł&quot;_-;_-* &quot;-&quot;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6" fillId="3" borderId="0" applyNumberFormat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right"/>
    </xf>
    <xf numFmtId="6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/>
    <xf numFmtId="6" fontId="0" fillId="0" borderId="0" xfId="0" applyNumberFormat="1"/>
    <xf numFmtId="0" fontId="2" fillId="2" borderId="3" xfId="1" applyBorder="1"/>
    <xf numFmtId="0" fontId="2" fillId="2" borderId="1" xfId="1" applyBorder="1"/>
    <xf numFmtId="0" fontId="2" fillId="2" borderId="2" xfId="1" applyBorder="1"/>
    <xf numFmtId="0" fontId="7" fillId="3" borderId="9" xfId="3" applyFont="1" applyBorder="1"/>
    <xf numFmtId="0" fontId="7" fillId="3" borderId="10" xfId="3" applyFont="1" applyBorder="1"/>
    <xf numFmtId="0" fontId="7" fillId="3" borderId="7" xfId="3" applyFont="1" applyBorder="1"/>
    <xf numFmtId="0" fontId="7" fillId="3" borderId="4" xfId="3" applyFont="1" applyBorder="1" applyAlignment="1">
      <alignment horizontal="center"/>
    </xf>
    <xf numFmtId="0" fontId="7" fillId="3" borderId="5" xfId="3" applyFont="1" applyBorder="1" applyAlignment="1">
      <alignment horizontal="center"/>
    </xf>
    <xf numFmtId="0" fontId="7" fillId="3" borderId="5" xfId="3" applyFont="1" applyBorder="1" applyAlignment="1">
      <alignment horizontal="center" wrapText="1"/>
    </xf>
    <xf numFmtId="0" fontId="7" fillId="3" borderId="10" xfId="3" applyFont="1" applyBorder="1" applyAlignment="1">
      <alignment horizontal="center" wrapText="1"/>
    </xf>
    <xf numFmtId="0" fontId="7" fillId="3" borderId="9" xfId="3" applyFont="1" applyBorder="1" applyAlignment="1">
      <alignment horizontal="center" wrapText="1"/>
    </xf>
    <xf numFmtId="6" fontId="0" fillId="0" borderId="1" xfId="0" applyNumberFormat="1" applyBorder="1"/>
    <xf numFmtId="0" fontId="5" fillId="4" borderId="12" xfId="1" applyFont="1" applyFill="1" applyBorder="1"/>
    <xf numFmtId="0" fontId="7" fillId="4" borderId="13" xfId="1" applyFont="1" applyFill="1" applyBorder="1" applyAlignment="1">
      <alignment horizontal="right"/>
    </xf>
    <xf numFmtId="0" fontId="7" fillId="4" borderId="9" xfId="1" applyFont="1" applyFill="1" applyBorder="1" applyAlignment="1">
      <alignment horizontal="center"/>
    </xf>
    <xf numFmtId="6" fontId="7" fillId="4" borderId="9" xfId="1" applyNumberFormat="1" applyFont="1" applyFill="1" applyBorder="1" applyAlignment="1">
      <alignment horizontal="center"/>
    </xf>
    <xf numFmtId="0" fontId="5" fillId="4" borderId="14" xfId="1" applyFont="1" applyFill="1" applyBorder="1"/>
    <xf numFmtId="0" fontId="7" fillId="4" borderId="11" xfId="1" applyFont="1" applyFill="1" applyBorder="1"/>
    <xf numFmtId="0" fontId="7" fillId="4" borderId="11" xfId="1" applyFont="1" applyFill="1" applyBorder="1" applyAlignment="1">
      <alignment horizontal="center"/>
    </xf>
    <xf numFmtId="0" fontId="7" fillId="4" borderId="16" xfId="1" applyFont="1" applyFill="1" applyBorder="1"/>
    <xf numFmtId="42" fontId="7" fillId="4" borderId="17" xfId="1" applyNumberFormat="1" applyFont="1" applyFill="1" applyBorder="1"/>
    <xf numFmtId="6" fontId="0" fillId="4" borderId="18" xfId="0" applyNumberFormat="1" applyFill="1" applyBorder="1"/>
    <xf numFmtId="0" fontId="0" fillId="4" borderId="15" xfId="0" applyFill="1" applyBorder="1"/>
    <xf numFmtId="0" fontId="7" fillId="3" borderId="6" xfId="3" applyFont="1" applyBorder="1" applyAlignment="1">
      <alignment horizontal="left"/>
    </xf>
    <xf numFmtId="0" fontId="7" fillId="3" borderId="8" xfId="3" applyFont="1" applyBorder="1" applyAlignment="1">
      <alignment horizontal="left"/>
    </xf>
  </cellXfs>
  <cellStyles count="4">
    <cellStyle name="Dobry" xfId="1" builtinId="26"/>
    <cellStyle name="Neutralny" xfId="3" builtinId="28"/>
    <cellStyle name="Normalny" xfId="0" builtinId="0"/>
    <cellStyle name="Normalny 2" xfId="2" xr:uid="{A7D4D108-42A3-405F-A71C-8F987098A8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BBB2-ADF2-4E02-A523-9FB5DBCEA078}">
  <sheetPr>
    <pageSetUpPr fitToPage="1"/>
  </sheetPr>
  <dimension ref="A1:I23"/>
  <sheetViews>
    <sheetView tabSelected="1" workbookViewId="0">
      <selection activeCell="D17" sqref="D17"/>
    </sheetView>
  </sheetViews>
  <sheetFormatPr defaultRowHeight="14.4" x14ac:dyDescent="0.3"/>
  <cols>
    <col min="1" max="1" width="4.88671875" customWidth="1"/>
    <col min="2" max="2" width="72.21875" customWidth="1"/>
    <col min="3" max="3" width="6.5546875" customWidth="1"/>
    <col min="4" max="4" width="6.6640625" customWidth="1"/>
    <col min="5" max="5" width="14.5546875" customWidth="1"/>
    <col min="6" max="6" width="20.5546875" customWidth="1"/>
    <col min="7" max="7" width="11.5546875" customWidth="1"/>
    <col min="8" max="8" width="14" customWidth="1"/>
    <col min="9" max="9" width="15.33203125" customWidth="1"/>
  </cols>
  <sheetData>
    <row r="1" spans="1:9" ht="15" thickBot="1" x14ac:dyDescent="0.35">
      <c r="A1" s="34" t="s">
        <v>16</v>
      </c>
      <c r="B1" s="35"/>
      <c r="C1" s="14"/>
      <c r="D1" s="14"/>
      <c r="E1" s="14"/>
      <c r="F1" s="14"/>
      <c r="G1" s="14"/>
      <c r="H1" s="15"/>
    </row>
    <row r="2" spans="1:9" ht="43.8" thickBot="1" x14ac:dyDescent="0.35">
      <c r="A2" s="16"/>
      <c r="B2" s="17" t="s">
        <v>0</v>
      </c>
      <c r="C2" s="18" t="s">
        <v>6</v>
      </c>
      <c r="D2" s="18" t="s">
        <v>5</v>
      </c>
      <c r="E2" s="19" t="s">
        <v>11</v>
      </c>
      <c r="F2" s="19" t="s">
        <v>12</v>
      </c>
      <c r="G2" s="18" t="s">
        <v>13</v>
      </c>
      <c r="H2" s="20" t="s">
        <v>14</v>
      </c>
      <c r="I2" s="21" t="s">
        <v>15</v>
      </c>
    </row>
    <row r="3" spans="1:9" x14ac:dyDescent="0.3">
      <c r="A3" s="11"/>
      <c r="B3" s="9" t="s">
        <v>10</v>
      </c>
      <c r="C3" s="8"/>
      <c r="D3" s="8"/>
      <c r="E3" s="8"/>
      <c r="F3" s="8"/>
      <c r="G3" s="8"/>
      <c r="H3" s="1"/>
      <c r="I3" s="1"/>
    </row>
    <row r="4" spans="1:9" x14ac:dyDescent="0.3">
      <c r="A4" s="12" t="s">
        <v>1</v>
      </c>
      <c r="B4" s="1" t="s">
        <v>9</v>
      </c>
      <c r="C4" s="2" t="s">
        <v>7</v>
      </c>
      <c r="D4" s="2">
        <v>24</v>
      </c>
      <c r="E4" s="5"/>
      <c r="F4" s="5">
        <f>E4*D4</f>
        <v>0</v>
      </c>
      <c r="G4" s="3">
        <v>0.23</v>
      </c>
      <c r="H4" s="4">
        <f>F4*G4</f>
        <v>0</v>
      </c>
      <c r="I4" s="22">
        <f>F4+H4</f>
        <v>0</v>
      </c>
    </row>
    <row r="5" spans="1:9" x14ac:dyDescent="0.3">
      <c r="A5" s="12" t="s">
        <v>2</v>
      </c>
      <c r="B5" s="1" t="s">
        <v>20</v>
      </c>
      <c r="C5" s="2" t="s">
        <v>7</v>
      </c>
      <c r="D5" s="2">
        <v>5</v>
      </c>
      <c r="E5" s="5"/>
      <c r="F5" s="5">
        <f>E5*D5</f>
        <v>0</v>
      </c>
      <c r="G5" s="3">
        <v>0.23</v>
      </c>
      <c r="H5" s="4">
        <f t="shared" ref="H5:H8" si="0">F5*G5</f>
        <v>0</v>
      </c>
      <c r="I5" s="22">
        <f t="shared" ref="I5:I8" si="1">F5+H5</f>
        <v>0</v>
      </c>
    </row>
    <row r="6" spans="1:9" x14ac:dyDescent="0.3">
      <c r="A6" s="12" t="s">
        <v>3</v>
      </c>
      <c r="B6" s="1" t="s">
        <v>17</v>
      </c>
      <c r="C6" s="2" t="s">
        <v>7</v>
      </c>
      <c r="D6" s="2">
        <v>24</v>
      </c>
      <c r="E6" s="5"/>
      <c r="F6" s="5">
        <f>E6*D6</f>
        <v>0</v>
      </c>
      <c r="G6" s="3">
        <v>0.23</v>
      </c>
      <c r="H6" s="4">
        <f t="shared" si="0"/>
        <v>0</v>
      </c>
      <c r="I6" s="22">
        <f t="shared" si="1"/>
        <v>0</v>
      </c>
    </row>
    <row r="7" spans="1:9" x14ac:dyDescent="0.3">
      <c r="A7" s="12" t="s">
        <v>4</v>
      </c>
      <c r="B7" s="6" t="s">
        <v>18</v>
      </c>
      <c r="C7" s="7" t="s">
        <v>7</v>
      </c>
      <c r="D7" s="7">
        <v>1</v>
      </c>
      <c r="E7" s="5"/>
      <c r="F7" s="5">
        <f t="shared" ref="F7:F8" si="2">E7*D7</f>
        <v>0</v>
      </c>
      <c r="G7" s="3">
        <v>0.23</v>
      </c>
      <c r="H7" s="4">
        <f t="shared" si="0"/>
        <v>0</v>
      </c>
      <c r="I7" s="22">
        <f t="shared" si="1"/>
        <v>0</v>
      </c>
    </row>
    <row r="8" spans="1:9" ht="15" thickBot="1" x14ac:dyDescent="0.35">
      <c r="A8" s="13"/>
      <c r="B8" s="6" t="s">
        <v>19</v>
      </c>
      <c r="C8" s="7" t="s">
        <v>7</v>
      </c>
      <c r="D8" s="7">
        <v>12</v>
      </c>
      <c r="E8" s="6"/>
      <c r="F8" s="5">
        <f t="shared" si="2"/>
        <v>0</v>
      </c>
      <c r="G8" s="3">
        <v>0.23</v>
      </c>
      <c r="H8" s="4">
        <f t="shared" si="0"/>
        <v>0</v>
      </c>
      <c r="I8" s="22">
        <f t="shared" si="1"/>
        <v>0</v>
      </c>
    </row>
    <row r="9" spans="1:9" x14ac:dyDescent="0.3">
      <c r="A9" s="23"/>
      <c r="B9" s="24" t="s">
        <v>8</v>
      </c>
      <c r="C9" s="25"/>
      <c r="D9" s="25"/>
      <c r="E9" s="26">
        <f>SUM(E4:E7)</f>
        <v>0</v>
      </c>
      <c r="F9" s="26">
        <f>SUM(F4:F7)</f>
        <v>0</v>
      </c>
      <c r="G9" s="26"/>
      <c r="H9" s="31">
        <f>SUM(H4:H7)</f>
        <v>0</v>
      </c>
      <c r="I9" s="32">
        <f>SUM(I4:I6)</f>
        <v>0</v>
      </c>
    </row>
    <row r="10" spans="1:9" ht="15" thickBot="1" x14ac:dyDescent="0.35">
      <c r="A10" s="27"/>
      <c r="B10" s="28"/>
      <c r="C10" s="29"/>
      <c r="D10" s="29"/>
      <c r="E10" s="29"/>
      <c r="F10" s="29"/>
      <c r="G10" s="29"/>
      <c r="H10" s="30"/>
      <c r="I10" s="33"/>
    </row>
    <row r="14" spans="1:9" x14ac:dyDescent="0.3">
      <c r="E14" s="10"/>
    </row>
    <row r="23" spans="2:2" x14ac:dyDescent="0.3">
      <c r="B23" s="10"/>
    </row>
  </sheetData>
  <mergeCells count="1">
    <mergeCell ref="A1:B1"/>
  </mergeCells>
  <phoneticPr fontId="4" type="noConversion"/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Urszula Król</cp:lastModifiedBy>
  <cp:lastPrinted>2022-11-16T13:49:08Z</cp:lastPrinted>
  <dcterms:created xsi:type="dcterms:W3CDTF">2022-11-16T06:54:44Z</dcterms:created>
  <dcterms:modified xsi:type="dcterms:W3CDTF">2023-03-28T18:26:22Z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2022-11-16T08:26:33Z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ac835ee4-1069-4042-af11-4ad39cc8f77d</vt:lpwstr>
  </property>
  <property fmtid="{D5CDD505-2E9C-101B-9397-08002B2CF9AE}" pid="8" name="MSIP_Label_defa4170-0d19-0005-0004-bc88714345d2_ContentBits">
    <vt:lpwstr>0</vt:lpwstr>
  </property>
</Properties>
</file>