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2023-my.sharepoint.com/personal/urszula_krol_ie2023_pl/Documents/Pulpit/Ochona Nowy Sącz/"/>
    </mc:Choice>
  </mc:AlternateContent>
  <xr:revisionPtr revIDLastSave="8" documentId="8_{F70B8845-B957-47C6-98EC-B473850A98E2}" xr6:coauthVersionLast="47" xr6:coauthVersionMax="47" xr10:uidLastSave="{AEAD8B71-E064-43F5-92F7-964EE4E22E5D}"/>
  <bookViews>
    <workbookView xWindow="-108" yWindow="-108" windowWidth="23256" windowHeight="12576" xr2:uid="{4E5D1A6F-9B1C-4B5C-855B-6B7FBDA782C0}"/>
  </bookViews>
  <sheets>
    <sheet name="wycena" sheetId="5" r:id="rId1"/>
  </sheets>
  <definedNames>
    <definedName name="_Hlk116049712" localSheetId="0">wycena!#REF!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5" l="1"/>
  <c r="A10" i="5" s="1"/>
  <c r="A11" i="5" s="1"/>
  <c r="A12" i="5" s="1"/>
  <c r="A13" i="5" s="1"/>
  <c r="A14" i="5" s="1"/>
  <c r="A15" i="5" s="1"/>
  <c r="A16" i="5" s="1"/>
  <c r="A8" i="5"/>
  <c r="I17" i="5"/>
</calcChain>
</file>

<file path=xl/sharedStrings.xml><?xml version="1.0" encoding="utf-8"?>
<sst xmlns="http://schemas.openxmlformats.org/spreadsheetml/2006/main" count="28" uniqueCount="26">
  <si>
    <t>MIEJSCE</t>
  </si>
  <si>
    <t>TERMIN</t>
  </si>
  <si>
    <t>LICZBA GODZIN</t>
  </si>
  <si>
    <t>zryczałtowana cena brutto za roboczogodzinę</t>
  </si>
  <si>
    <t>Koszt łączny brutto PLN [kol.G x kol. H]</t>
  </si>
  <si>
    <t>20.06.23. - 02.07.23.</t>
  </si>
  <si>
    <t>12.06.23. - 03.07.23.</t>
  </si>
  <si>
    <t>łączna wartość zamówienia brutto PLN</t>
  </si>
  <si>
    <t xml:space="preserve">PRAWO OPCJI </t>
  </si>
  <si>
    <t>w terminie IE</t>
  </si>
  <si>
    <t>liczba godzin</t>
  </si>
  <si>
    <t>zwiększenie ilości roboczogodzin</t>
  </si>
  <si>
    <t>WYCENA BRUTTO [PLN]</t>
  </si>
  <si>
    <t>Zadanie podstawowe</t>
  </si>
  <si>
    <t>prawo opcji</t>
  </si>
  <si>
    <t>zryczałtowana wartość roboczogodziny</t>
  </si>
  <si>
    <t>WYCENA - ZADANIE PODSTAWOWE dla Krynicy Zdrój i Nowego Sącza</t>
  </si>
  <si>
    <t>Góra Parkowa Krynica</t>
  </si>
  <si>
    <t>14.06.23. - 28.06.23.</t>
  </si>
  <si>
    <t>Hala Lodowa Krynica</t>
  </si>
  <si>
    <t>Amfiteatr Nowy Sącz</t>
  </si>
  <si>
    <t>18.06.23. - 29.06.23.</t>
  </si>
  <si>
    <t>Obiekty administracyjno - hotelowe</t>
  </si>
  <si>
    <t>20.06.23. - 03.07.23.</t>
  </si>
  <si>
    <t>Patrol Interwencyjny</t>
  </si>
  <si>
    <t>Prawo ocji dla zadania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</si>
</sst>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Montserrat"/>
      <charset val="238"/>
    </font>
    <font>
      <b/>
      <sz val="11"/>
      <color theme="1"/>
      <name val="Montserrat"/>
      <charset val="238"/>
    </font>
    <font>
      <b/>
      <sz val="12"/>
      <color theme="1"/>
      <name val="Montserrat"/>
      <charset val="238"/>
    </font>
    <font>
      <b/>
      <sz val="16"/>
      <color theme="1"/>
      <name val="Montserrat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Montserrat"/>
      <charset val="238"/>
    </font>
    <font>
      <b/>
      <sz val="10"/>
      <color theme="1"/>
      <name val="Montserrat"/>
      <charset val="238"/>
    </font>
    <font>
      <b/>
      <sz val="12"/>
      <name val="Montserrat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6" xfId="0" applyFont="1" applyBorder="1"/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3" fillId="0" borderId="8" xfId="0" applyFont="1" applyBorder="1"/>
    <xf numFmtId="0" fontId="3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right"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2" xfId="0" applyFont="1" applyBorder="1" applyAlignment="1">
      <alignment horizontal="right" indent="1"/>
    </xf>
    <xf numFmtId="0" fontId="7" fillId="0" borderId="4" xfId="0" applyFont="1" applyBorder="1" applyAlignment="1">
      <alignment horizontal="right" inden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CE36-2E57-483C-88A7-7CDF2958C4DD}">
  <dimension ref="A2:I31"/>
  <sheetViews>
    <sheetView tabSelected="1" topLeftCell="B1" zoomScale="80" zoomScaleNormal="80" workbookViewId="0">
      <selection activeCell="G19" sqref="G19"/>
    </sheetView>
  </sheetViews>
  <sheetFormatPr defaultRowHeight="14.4" x14ac:dyDescent="0.3"/>
  <cols>
    <col min="2" max="2" width="19.109375" customWidth="1"/>
    <col min="3" max="3" width="18.5546875" customWidth="1"/>
    <col min="4" max="4" width="24" customWidth="1"/>
    <col min="5" max="5" width="30.33203125" customWidth="1"/>
    <col min="6" max="6" width="24.109375" customWidth="1"/>
    <col min="7" max="7" width="27.33203125" customWidth="1"/>
    <col min="8" max="8" width="25.88671875" customWidth="1"/>
    <col min="9" max="9" width="19.109375" customWidth="1"/>
  </cols>
  <sheetData>
    <row r="2" spans="1:9" ht="15" thickBot="1" x14ac:dyDescent="0.35"/>
    <row r="3" spans="1:9" ht="21.6" thickBot="1" x14ac:dyDescent="0.45">
      <c r="B3" s="38" t="s">
        <v>16</v>
      </c>
      <c r="C3" s="39"/>
      <c r="D3" s="39"/>
      <c r="E3" s="39"/>
      <c r="F3" s="39"/>
      <c r="G3" s="39"/>
      <c r="H3" s="39"/>
      <c r="I3" s="40"/>
    </row>
    <row r="5" spans="1:9" ht="15" thickBot="1" x14ac:dyDescent="0.35"/>
    <row r="6" spans="1:9" ht="55.2" customHeight="1" thickBot="1" x14ac:dyDescent="0.35">
      <c r="B6" s="47" t="s">
        <v>0</v>
      </c>
      <c r="C6" s="48"/>
      <c r="D6" s="48"/>
      <c r="E6" s="49"/>
      <c r="F6" s="14" t="s">
        <v>1</v>
      </c>
      <c r="G6" s="14" t="s">
        <v>2</v>
      </c>
      <c r="H6" s="11" t="s">
        <v>3</v>
      </c>
      <c r="I6" s="15" t="s">
        <v>4</v>
      </c>
    </row>
    <row r="7" spans="1:9" ht="17.399999999999999" customHeight="1" thickBot="1" x14ac:dyDescent="0.35">
      <c r="A7">
        <v>1</v>
      </c>
      <c r="B7" s="50" t="s">
        <v>17</v>
      </c>
      <c r="C7" s="51"/>
      <c r="D7" s="51"/>
      <c r="E7" s="52"/>
      <c r="F7" s="29" t="s">
        <v>18</v>
      </c>
      <c r="G7" s="12">
        <v>8638</v>
      </c>
      <c r="H7" s="30"/>
      <c r="I7" s="11"/>
    </row>
    <row r="8" spans="1:9" ht="17.399999999999999" customHeight="1" thickBot="1" x14ac:dyDescent="0.35">
      <c r="A8">
        <f>A7+1</f>
        <v>2</v>
      </c>
      <c r="B8" s="53" t="s">
        <v>19</v>
      </c>
      <c r="C8" s="54"/>
      <c r="D8" s="54"/>
      <c r="E8" s="55"/>
      <c r="F8" s="29" t="s">
        <v>6</v>
      </c>
      <c r="G8" s="12">
        <v>3648</v>
      </c>
      <c r="H8" s="31"/>
      <c r="I8" s="17"/>
    </row>
    <row r="9" spans="1:9" ht="17.399999999999999" customHeight="1" thickBot="1" x14ac:dyDescent="0.35">
      <c r="A9">
        <f t="shared" ref="A9:A16" si="0">A8+1</f>
        <v>3</v>
      </c>
      <c r="B9" s="53" t="s">
        <v>20</v>
      </c>
      <c r="C9" s="54"/>
      <c r="D9" s="54"/>
      <c r="E9" s="55"/>
      <c r="F9" s="29" t="s">
        <v>21</v>
      </c>
      <c r="G9" s="12">
        <v>1465</v>
      </c>
      <c r="I9" s="17"/>
    </row>
    <row r="10" spans="1:9" ht="17.399999999999999" customHeight="1" x14ac:dyDescent="0.3">
      <c r="A10">
        <f t="shared" si="0"/>
        <v>4</v>
      </c>
      <c r="B10" s="56" t="s">
        <v>22</v>
      </c>
      <c r="C10" s="57"/>
      <c r="D10" s="57"/>
      <c r="E10" s="58"/>
      <c r="F10" s="65" t="s">
        <v>23</v>
      </c>
      <c r="G10" s="71">
        <v>6156</v>
      </c>
      <c r="H10" s="74"/>
      <c r="I10" s="77"/>
    </row>
    <row r="11" spans="1:9" ht="17.399999999999999" customHeight="1" x14ac:dyDescent="0.3">
      <c r="A11">
        <f t="shared" si="0"/>
        <v>5</v>
      </c>
      <c r="B11" s="59"/>
      <c r="C11" s="60"/>
      <c r="D11" s="60"/>
      <c r="E11" s="61"/>
      <c r="F11" s="66"/>
      <c r="G11" s="72"/>
      <c r="H11" s="75"/>
      <c r="I11" s="78"/>
    </row>
    <row r="12" spans="1:9" ht="0.6" customHeight="1" thickBot="1" x14ac:dyDescent="0.35">
      <c r="A12">
        <f t="shared" si="0"/>
        <v>6</v>
      </c>
      <c r="B12" s="59"/>
      <c r="C12" s="60"/>
      <c r="D12" s="60"/>
      <c r="E12" s="61"/>
      <c r="F12" s="66"/>
      <c r="G12" s="72"/>
      <c r="H12" s="75"/>
      <c r="I12" s="78"/>
    </row>
    <row r="13" spans="1:9" ht="17.399999999999999" hidden="1" customHeight="1" thickBot="1" x14ac:dyDescent="0.35">
      <c r="A13">
        <f t="shared" si="0"/>
        <v>7</v>
      </c>
      <c r="B13" s="59"/>
      <c r="C13" s="60"/>
      <c r="D13" s="60"/>
      <c r="E13" s="61"/>
      <c r="F13" s="66"/>
      <c r="G13" s="72"/>
      <c r="H13" s="75"/>
      <c r="I13" s="78"/>
    </row>
    <row r="14" spans="1:9" ht="17.399999999999999" hidden="1" customHeight="1" thickBot="1" x14ac:dyDescent="0.35">
      <c r="A14">
        <f t="shared" si="0"/>
        <v>8</v>
      </c>
      <c r="B14" s="59"/>
      <c r="C14" s="60"/>
      <c r="D14" s="60"/>
      <c r="E14" s="61"/>
      <c r="F14" s="66"/>
      <c r="G14" s="72"/>
      <c r="H14" s="75"/>
      <c r="I14" s="78"/>
    </row>
    <row r="15" spans="1:9" ht="19.2" hidden="1" customHeight="1" thickBot="1" x14ac:dyDescent="0.35">
      <c r="A15">
        <f t="shared" si="0"/>
        <v>9</v>
      </c>
      <c r="B15" s="62"/>
      <c r="C15" s="63"/>
      <c r="D15" s="63"/>
      <c r="E15" s="64"/>
      <c r="F15" s="67"/>
      <c r="G15" s="73"/>
      <c r="H15" s="76"/>
      <c r="I15" s="79"/>
    </row>
    <row r="16" spans="1:9" ht="17.399999999999999" customHeight="1" thickBot="1" x14ac:dyDescent="0.35">
      <c r="A16">
        <f t="shared" si="0"/>
        <v>10</v>
      </c>
      <c r="B16" s="68" t="s">
        <v>24</v>
      </c>
      <c r="C16" s="69"/>
      <c r="D16" s="69"/>
      <c r="E16" s="70"/>
      <c r="F16" s="29" t="s">
        <v>5</v>
      </c>
      <c r="G16" s="10"/>
      <c r="H16" s="16"/>
      <c r="I16" s="17"/>
    </row>
    <row r="17" spans="2:9" ht="28.2" thickBot="1" x14ac:dyDescent="0.35">
      <c r="B17" s="1"/>
      <c r="C17" s="2"/>
      <c r="D17" s="2"/>
      <c r="E17" s="2"/>
      <c r="F17" s="2"/>
      <c r="G17" s="2"/>
      <c r="H17" s="11" t="s">
        <v>7</v>
      </c>
      <c r="I17" s="21">
        <f>SUM(I7:I16)</f>
        <v>0</v>
      </c>
    </row>
    <row r="18" spans="2:9" x14ac:dyDescent="0.3">
      <c r="B18" s="1"/>
      <c r="C18" s="2"/>
      <c r="D18" s="2"/>
      <c r="E18" s="2"/>
      <c r="F18" s="2"/>
      <c r="G18" s="2"/>
    </row>
    <row r="19" spans="2:9" ht="25.2" customHeight="1" thickBot="1" x14ac:dyDescent="0.35">
      <c r="B19" s="4"/>
      <c r="C19" s="3"/>
      <c r="D19" s="3"/>
      <c r="E19" s="3"/>
      <c r="F19" s="5"/>
      <c r="G19" s="6"/>
    </row>
    <row r="20" spans="2:9" ht="21.6" thickBot="1" x14ac:dyDescent="0.35">
      <c r="B20" s="44" t="s">
        <v>8</v>
      </c>
      <c r="C20" s="45"/>
      <c r="D20" s="45"/>
      <c r="E20" s="45"/>
      <c r="F20" s="45"/>
      <c r="G20" s="45"/>
      <c r="H20" s="45"/>
      <c r="I20" s="46"/>
    </row>
    <row r="21" spans="2:9" ht="34.200000000000003" customHeight="1" thickBot="1" x14ac:dyDescent="0.35">
      <c r="B21" s="4"/>
      <c r="C21" s="3"/>
      <c r="D21" s="3"/>
      <c r="E21" s="3"/>
      <c r="F21" s="5"/>
      <c r="G21" s="6"/>
    </row>
    <row r="22" spans="2:9" ht="64.2" customHeight="1" thickBot="1" x14ac:dyDescent="0.35">
      <c r="B22" s="41" t="s">
        <v>25</v>
      </c>
      <c r="C22" s="42"/>
      <c r="D22" s="42"/>
      <c r="E22" s="43"/>
      <c r="F22" s="19" t="s">
        <v>9</v>
      </c>
      <c r="G22" s="18" t="s">
        <v>10</v>
      </c>
      <c r="H22" s="15" t="s">
        <v>3</v>
      </c>
      <c r="I22" s="13" t="s">
        <v>4</v>
      </c>
    </row>
    <row r="23" spans="2:9" ht="15" thickBot="1" x14ac:dyDescent="0.35">
      <c r="B23" s="41" t="s">
        <v>11</v>
      </c>
      <c r="C23" s="42"/>
      <c r="D23" s="42"/>
      <c r="E23" s="43"/>
      <c r="F23" s="21"/>
      <c r="G23" s="28">
        <v>5532</v>
      </c>
      <c r="H23" s="21"/>
      <c r="I23" s="20"/>
    </row>
    <row r="27" spans="2:9" ht="15" thickBot="1" x14ac:dyDescent="0.35"/>
    <row r="28" spans="2:9" ht="16.2" thickBot="1" x14ac:dyDescent="0.35">
      <c r="B28" s="9"/>
      <c r="C28" s="36" t="s">
        <v>12</v>
      </c>
      <c r="D28" s="37"/>
      <c r="E28" s="24"/>
      <c r="F28" s="7"/>
      <c r="G28" s="7"/>
      <c r="H28" s="7"/>
      <c r="I28" s="7"/>
    </row>
    <row r="29" spans="2:9" ht="28.8" thickBot="1" x14ac:dyDescent="0.35">
      <c r="B29" s="27" t="s">
        <v>13</v>
      </c>
      <c r="C29" s="34"/>
      <c r="D29" s="35"/>
      <c r="E29" s="25"/>
      <c r="F29" s="7"/>
      <c r="G29" s="7"/>
      <c r="H29" s="7"/>
      <c r="I29" s="7"/>
    </row>
    <row r="30" spans="2:9" ht="17.399999999999999" thickBot="1" x14ac:dyDescent="0.45">
      <c r="B30" s="22" t="s">
        <v>14</v>
      </c>
      <c r="C30" s="34"/>
      <c r="D30" s="35"/>
      <c r="E30" s="25"/>
      <c r="F30" s="7"/>
      <c r="G30" s="7"/>
      <c r="H30" s="7"/>
      <c r="I30" s="7"/>
    </row>
    <row r="31" spans="2:9" ht="51" thickBot="1" x14ac:dyDescent="0.45">
      <c r="B31" s="23" t="s">
        <v>15</v>
      </c>
      <c r="C31" s="32"/>
      <c r="D31" s="33"/>
      <c r="E31" s="26"/>
      <c r="F31" s="8"/>
      <c r="G31" s="8"/>
      <c r="H31" s="8"/>
      <c r="I31" s="8"/>
    </row>
  </sheetData>
  <mergeCells count="18">
    <mergeCell ref="B10:E15"/>
    <mergeCell ref="F10:F15"/>
    <mergeCell ref="C29:D29"/>
    <mergeCell ref="C30:D30"/>
    <mergeCell ref="C31:D31"/>
    <mergeCell ref="B16:E16"/>
    <mergeCell ref="B20:I20"/>
    <mergeCell ref="G10:G15"/>
    <mergeCell ref="H10:H15"/>
    <mergeCell ref="I10:I15"/>
    <mergeCell ref="B23:E23"/>
    <mergeCell ref="C28:D28"/>
    <mergeCell ref="B22:E22"/>
    <mergeCell ref="B3:I3"/>
    <mergeCell ref="B6:E6"/>
    <mergeCell ref="B7:E7"/>
    <mergeCell ref="B8:E8"/>
    <mergeCell ref="B9:E9"/>
  </mergeCells>
  <phoneticPr fontId="1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6ACEB56C6EB9469FA4AB4338F16B63" ma:contentTypeVersion="4" ma:contentTypeDescription="Utwórz nowy dokument." ma:contentTypeScope="" ma:versionID="58b7824ec92efd12662563ffc89190ae">
  <xsd:schema xmlns:xsd="http://www.w3.org/2001/XMLSchema" xmlns:xs="http://www.w3.org/2001/XMLSchema" xmlns:p="http://schemas.microsoft.com/office/2006/metadata/properties" xmlns:ns2="56bd9460-4ade-4b5d-b3e1-36be70749903" xmlns:ns3="dd8cf567-1660-4e2f-874d-fcc88e2a3fc1" targetNamespace="http://schemas.microsoft.com/office/2006/metadata/properties" ma:root="true" ma:fieldsID="2213be2a60df55f057b3177d525e1238" ns2:_="" ns3:_="">
    <xsd:import namespace="56bd9460-4ade-4b5d-b3e1-36be70749903"/>
    <xsd:import namespace="dd8cf567-1660-4e2f-874d-fcc88e2a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d9460-4ade-4b5d-b3e1-36be70749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f567-1660-4e2f-874d-fcc88e2a3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cf567-1660-4e2f-874d-fcc88e2a3fc1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7962B48-17B2-4185-81CF-EA4304764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d9460-4ade-4b5d-b3e1-36be70749903"/>
    <ds:schemaRef ds:uri="dd8cf567-1660-4e2f-874d-fcc88e2a3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E1C506-5317-4498-AEA1-4869114FC9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B71C1-939D-45FE-8FD2-E438BFACAFED}">
  <ds:schemaRefs>
    <ds:schemaRef ds:uri="http://schemas.microsoft.com/office/2006/metadata/properties"/>
    <ds:schemaRef ds:uri="http://schemas.microsoft.com/office/infopath/2007/PartnerControls"/>
    <ds:schemaRef ds:uri="dd8cf567-1660-4e2f-874d-fcc88e2a3f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Cała</dc:creator>
  <cp:keywords/>
  <dc:description/>
  <cp:lastModifiedBy>Urszula Król</cp:lastModifiedBy>
  <cp:revision/>
  <dcterms:created xsi:type="dcterms:W3CDTF">2022-11-03T11:34:49Z</dcterms:created>
  <dcterms:modified xsi:type="dcterms:W3CDTF">2023-05-02T06:35:00Z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2022-11-07T09:35:27Z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b057ad28-0def-441a-8f1a-a09e6d89e03f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0x010100EE6ACEB56C6EB9469FA4AB4338F16B63</vt:lpwstr>
  </property>
  <property fmtid="{D5CDD505-2E9C-101B-9397-08002B2CF9AE}" pid="10" name="MediaServiceImageTags">
    <vt:lpwstr/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</Properties>
</file>