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A,B,M" sheetId="1" r:id="rId1"/>
    <sheet name="C,D,E,F,G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3" l="1"/>
  <c r="I57" i="3"/>
  <c r="J56" i="3"/>
  <c r="I56" i="3"/>
  <c r="J55" i="3"/>
  <c r="J48" i="3"/>
  <c r="J26" i="3"/>
  <c r="J18" i="3"/>
  <c r="I54" i="3"/>
  <c r="I53" i="3"/>
  <c r="I52" i="3"/>
  <c r="J51" i="3"/>
  <c r="I50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J31" i="3"/>
  <c r="I30" i="3"/>
  <c r="I29" i="3"/>
  <c r="I28" i="3"/>
  <c r="I48" i="1"/>
  <c r="H48" i="1"/>
  <c r="I47" i="1"/>
  <c r="H47" i="1"/>
  <c r="I25" i="3"/>
  <c r="I24" i="3"/>
  <c r="I23" i="3"/>
  <c r="I22" i="3"/>
  <c r="J21" i="3"/>
  <c r="I20" i="3"/>
  <c r="I46" i="1"/>
  <c r="I29" i="1"/>
  <c r="H45" i="1"/>
  <c r="H44" i="1"/>
  <c r="H43" i="1"/>
  <c r="H42" i="1"/>
  <c r="H41" i="1"/>
  <c r="H40" i="1"/>
  <c r="H39" i="1"/>
  <c r="H38" i="1"/>
  <c r="H37" i="1"/>
  <c r="H36" i="1"/>
  <c r="H35" i="1"/>
  <c r="H34" i="1"/>
  <c r="I33" i="1"/>
  <c r="H32" i="1"/>
  <c r="H31" i="1"/>
  <c r="J7" i="3" l="1"/>
  <c r="I8" i="1"/>
  <c r="J58" i="3" l="1"/>
  <c r="I49" i="1"/>
  <c r="I14" i="3"/>
  <c r="I12" i="3"/>
  <c r="I11" i="3"/>
  <c r="I10" i="3"/>
  <c r="I8" i="3"/>
  <c r="I6" i="3"/>
  <c r="H17" i="1"/>
  <c r="I5" i="3"/>
  <c r="I9" i="3"/>
  <c r="I17" i="3"/>
  <c r="I16" i="3"/>
  <c r="I15" i="3"/>
  <c r="I13" i="3"/>
  <c r="H27" i="1"/>
  <c r="H28" i="1"/>
  <c r="H25" i="1"/>
  <c r="H24" i="1"/>
  <c r="H26" i="1"/>
  <c r="H22" i="1"/>
  <c r="H23" i="1"/>
  <c r="H21" i="1"/>
  <c r="H19" i="1"/>
  <c r="H18" i="1"/>
  <c r="H20" i="1"/>
  <c r="H16" i="1"/>
  <c r="H15" i="1"/>
  <c r="H13" i="1"/>
  <c r="H12" i="1"/>
  <c r="H11" i="1"/>
  <c r="H14" i="1"/>
  <c r="H10" i="1"/>
  <c r="H9" i="1"/>
  <c r="H7" i="1"/>
  <c r="H6" i="1"/>
  <c r="H5" i="1"/>
  <c r="I58" i="3" l="1"/>
  <c r="H49" i="1"/>
</calcChain>
</file>

<file path=xl/sharedStrings.xml><?xml version="1.0" encoding="utf-8"?>
<sst xmlns="http://schemas.openxmlformats.org/spreadsheetml/2006/main" count="208" uniqueCount="35">
  <si>
    <t>Lp.</t>
  </si>
  <si>
    <t>kondygnacja</t>
  </si>
  <si>
    <t>opis</t>
  </si>
  <si>
    <t>ilość</t>
  </si>
  <si>
    <t>j.m.</t>
  </si>
  <si>
    <t>c.j.</t>
  </si>
  <si>
    <t>zewnętrzne</t>
  </si>
  <si>
    <t>m3</t>
  </si>
  <si>
    <t>m2</t>
  </si>
  <si>
    <t>stolarka drzwiowa</t>
  </si>
  <si>
    <t>stolarka okienna</t>
  </si>
  <si>
    <t>kpl</t>
  </si>
  <si>
    <t>kotłownia + komin</t>
  </si>
  <si>
    <t>tarasy</t>
  </si>
  <si>
    <t>izolacja termiczna ścian</t>
  </si>
  <si>
    <t>izolacja termiczna i przeciwwodna dachu</t>
  </si>
  <si>
    <t>RAZEM NETTO:</t>
  </si>
  <si>
    <t>instalacja odgromowa</t>
  </si>
  <si>
    <t>orynnowanie</t>
  </si>
  <si>
    <t>remot kominów</t>
  </si>
  <si>
    <t>wartość 8%</t>
  </si>
  <si>
    <t>wartość 23%</t>
  </si>
  <si>
    <t>VAT:</t>
  </si>
  <si>
    <t>RAZEM BRUTTO:</t>
  </si>
  <si>
    <t>BUDYNEK "M"</t>
  </si>
  <si>
    <t>BUDYNEK "A,B"</t>
  </si>
  <si>
    <t>zewnętrzne - dojścia, utwardzenia i opaski</t>
  </si>
  <si>
    <t>dokumentacja projektowa</t>
  </si>
  <si>
    <t>zewnętrzne - daszki nad wejściami</t>
  </si>
  <si>
    <t>BUDYNEK "C,D"</t>
  </si>
  <si>
    <t>BUDYNEK "E"</t>
  </si>
  <si>
    <t>BUDYNEK "F"</t>
  </si>
  <si>
    <t>BUDYNEK "G"</t>
  </si>
  <si>
    <t>Część 2 -  budynki  C, D, E, F i G</t>
  </si>
  <si>
    <t>Część 1 -  budynki  A, B,  M oraz modernizacja kotłowni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</si>
</sst>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8" borderId="1" xfId="0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0" fillId="4" borderId="1" xfId="0" applyNumberFormat="1" applyFill="1" applyBorder="1"/>
    <xf numFmtId="4" fontId="0" fillId="5" borderId="1" xfId="0" applyNumberFormat="1" applyFill="1" applyBorder="1"/>
    <xf numFmtId="4" fontId="0" fillId="6" borderId="1" xfId="0" applyNumberFormat="1" applyFill="1" applyBorder="1"/>
    <xf numFmtId="4" fontId="0" fillId="7" borderId="1" xfId="0" applyNumberFormat="1" applyFill="1" applyBorder="1"/>
    <xf numFmtId="4" fontId="0" fillId="8" borderId="1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9"/>
  <sheetViews>
    <sheetView tabSelected="1" workbookViewId="0">
      <selection activeCell="D9" sqref="D9"/>
    </sheetView>
  </sheetViews>
  <sheetFormatPr defaultRowHeight="15" x14ac:dyDescent="0.25"/>
  <cols>
    <col min="3" max="3" width="13.42578125" customWidth="1"/>
    <col min="4" max="4" width="39.140625" bestFit="1" customWidth="1"/>
    <col min="8" max="8" width="10.85546875" bestFit="1" customWidth="1"/>
    <col min="9" max="9" width="11.85546875" bestFit="1" customWidth="1"/>
  </cols>
  <sheetData>
    <row r="2" spans="2:9" x14ac:dyDescent="0.25">
      <c r="D2" t="s">
        <v>34</v>
      </c>
    </row>
    <row r="3" spans="2:9" x14ac:dyDescent="0.25">
      <c r="B3" s="11" t="s">
        <v>25</v>
      </c>
      <c r="C3" s="11"/>
      <c r="D3" s="11"/>
      <c r="E3" s="11"/>
      <c r="F3" s="11"/>
      <c r="G3" s="11"/>
      <c r="H3" s="11"/>
      <c r="I3" s="11"/>
    </row>
    <row r="4" spans="2:9" x14ac:dyDescent="0.25">
      <c r="B4" s="1" t="s">
        <v>0</v>
      </c>
      <c r="C4" s="1" t="s">
        <v>1</v>
      </c>
      <c r="D4" s="1" t="s">
        <v>2</v>
      </c>
      <c r="E4" s="1" t="s">
        <v>4</v>
      </c>
      <c r="F4" s="1" t="s">
        <v>3</v>
      </c>
      <c r="G4" s="1" t="s">
        <v>5</v>
      </c>
      <c r="H4" s="1" t="s">
        <v>20</v>
      </c>
      <c r="I4" s="1" t="s">
        <v>21</v>
      </c>
    </row>
    <row r="5" spans="2:9" x14ac:dyDescent="0.25">
      <c r="B5" s="2">
        <v>1</v>
      </c>
      <c r="C5" s="2">
        <v>-1</v>
      </c>
      <c r="D5" s="2" t="s">
        <v>14</v>
      </c>
      <c r="E5" s="2" t="s">
        <v>8</v>
      </c>
      <c r="F5" s="2">
        <v>1</v>
      </c>
      <c r="G5" s="2">
        <v>0</v>
      </c>
      <c r="H5" s="16">
        <f>F5*G5</f>
        <v>0</v>
      </c>
      <c r="I5" s="16"/>
    </row>
    <row r="6" spans="2:9" x14ac:dyDescent="0.25">
      <c r="B6" s="2">
        <v>2</v>
      </c>
      <c r="C6" s="2">
        <v>-1</v>
      </c>
      <c r="D6" s="2" t="s">
        <v>9</v>
      </c>
      <c r="E6" s="2" t="s">
        <v>8</v>
      </c>
      <c r="F6" s="2">
        <v>1</v>
      </c>
      <c r="G6" s="2">
        <v>0</v>
      </c>
      <c r="H6" s="16">
        <f t="shared" ref="H6:H9" si="0">F6*G6</f>
        <v>0</v>
      </c>
      <c r="I6" s="16"/>
    </row>
    <row r="7" spans="2:9" x14ac:dyDescent="0.25">
      <c r="B7" s="2">
        <v>3</v>
      </c>
      <c r="C7" s="2">
        <v>-1</v>
      </c>
      <c r="D7" s="2" t="s">
        <v>10</v>
      </c>
      <c r="E7" s="2" t="s">
        <v>8</v>
      </c>
      <c r="F7" s="2">
        <v>1</v>
      </c>
      <c r="G7" s="2">
        <v>0</v>
      </c>
      <c r="H7" s="16">
        <f t="shared" si="0"/>
        <v>0</v>
      </c>
      <c r="I7" s="16"/>
    </row>
    <row r="8" spans="2:9" x14ac:dyDescent="0.25">
      <c r="B8" s="2">
        <v>4</v>
      </c>
      <c r="C8" s="2">
        <v>-1</v>
      </c>
      <c r="D8" s="2" t="s">
        <v>26</v>
      </c>
      <c r="E8" s="2" t="s">
        <v>11</v>
      </c>
      <c r="F8" s="2">
        <v>1</v>
      </c>
      <c r="G8" s="2">
        <v>0</v>
      </c>
      <c r="H8" s="16"/>
      <c r="I8" s="16">
        <f>F8*G8</f>
        <v>0</v>
      </c>
    </row>
    <row r="9" spans="2:9" x14ac:dyDescent="0.25">
      <c r="B9" s="2">
        <v>5</v>
      </c>
      <c r="C9" s="2">
        <v>-1</v>
      </c>
      <c r="D9" s="2" t="s">
        <v>12</v>
      </c>
      <c r="E9" s="2" t="s">
        <v>11</v>
      </c>
      <c r="F9" s="2">
        <v>1</v>
      </c>
      <c r="G9" s="2">
        <v>0</v>
      </c>
      <c r="H9" s="16">
        <f t="shared" si="0"/>
        <v>0</v>
      </c>
      <c r="I9" s="16"/>
    </row>
    <row r="10" spans="2:9" x14ac:dyDescent="0.25">
      <c r="B10" s="3">
        <v>6</v>
      </c>
      <c r="C10" s="3">
        <v>0</v>
      </c>
      <c r="D10" s="3" t="s">
        <v>14</v>
      </c>
      <c r="E10" s="3" t="s">
        <v>8</v>
      </c>
      <c r="F10" s="3">
        <v>1</v>
      </c>
      <c r="G10" s="3">
        <v>0</v>
      </c>
      <c r="H10" s="17">
        <f>F10*G10</f>
        <v>0</v>
      </c>
      <c r="I10" s="17"/>
    </row>
    <row r="11" spans="2:9" x14ac:dyDescent="0.25">
      <c r="B11" s="3">
        <v>7</v>
      </c>
      <c r="C11" s="3">
        <v>0</v>
      </c>
      <c r="D11" s="3" t="s">
        <v>9</v>
      </c>
      <c r="E11" s="3" t="s">
        <v>8</v>
      </c>
      <c r="F11" s="3">
        <v>1</v>
      </c>
      <c r="G11" s="3">
        <v>0</v>
      </c>
      <c r="H11" s="17">
        <f t="shared" ref="H11:H14" si="1">F11*G11</f>
        <v>0</v>
      </c>
      <c r="I11" s="17"/>
    </row>
    <row r="12" spans="2:9" x14ac:dyDescent="0.25">
      <c r="B12" s="3">
        <v>8</v>
      </c>
      <c r="C12" s="3">
        <v>0</v>
      </c>
      <c r="D12" s="3" t="s">
        <v>10</v>
      </c>
      <c r="E12" s="3" t="s">
        <v>8</v>
      </c>
      <c r="F12" s="3">
        <v>1</v>
      </c>
      <c r="G12" s="3">
        <v>0</v>
      </c>
      <c r="H12" s="17">
        <f t="shared" si="1"/>
        <v>0</v>
      </c>
      <c r="I12" s="17"/>
    </row>
    <row r="13" spans="2:9" x14ac:dyDescent="0.25">
      <c r="B13" s="3">
        <v>9</v>
      </c>
      <c r="C13" s="3">
        <v>0</v>
      </c>
      <c r="D13" s="3" t="s">
        <v>13</v>
      </c>
      <c r="E13" s="3" t="s">
        <v>8</v>
      </c>
      <c r="F13" s="3">
        <v>1</v>
      </c>
      <c r="G13" s="3">
        <v>0</v>
      </c>
      <c r="H13" s="17">
        <f t="shared" si="1"/>
        <v>0</v>
      </c>
      <c r="I13" s="17"/>
    </row>
    <row r="14" spans="2:9" x14ac:dyDescent="0.25">
      <c r="B14" s="3">
        <v>10</v>
      </c>
      <c r="C14" s="3">
        <v>0</v>
      </c>
      <c r="D14" s="3" t="s">
        <v>28</v>
      </c>
      <c r="E14" s="3" t="s">
        <v>11</v>
      </c>
      <c r="F14" s="3">
        <v>1</v>
      </c>
      <c r="G14" s="3">
        <v>0</v>
      </c>
      <c r="H14" s="17">
        <f t="shared" si="1"/>
        <v>0</v>
      </c>
      <c r="I14" s="17"/>
    </row>
    <row r="15" spans="2:9" x14ac:dyDescent="0.25">
      <c r="B15" s="4">
        <v>11</v>
      </c>
      <c r="C15" s="4">
        <v>1</v>
      </c>
      <c r="D15" s="4" t="s">
        <v>14</v>
      </c>
      <c r="E15" s="4" t="s">
        <v>8</v>
      </c>
      <c r="F15" s="4">
        <v>1</v>
      </c>
      <c r="G15" s="4">
        <v>0</v>
      </c>
      <c r="H15" s="18">
        <f t="shared" ref="H15:H26" si="2">F15*G15</f>
        <v>0</v>
      </c>
      <c r="I15" s="18"/>
    </row>
    <row r="16" spans="2:9" x14ac:dyDescent="0.25">
      <c r="B16" s="4">
        <v>12</v>
      </c>
      <c r="C16" s="4">
        <v>1</v>
      </c>
      <c r="D16" s="4" t="s">
        <v>10</v>
      </c>
      <c r="E16" s="4" t="s">
        <v>8</v>
      </c>
      <c r="F16" s="4">
        <v>1</v>
      </c>
      <c r="G16" s="4">
        <v>0</v>
      </c>
      <c r="H16" s="18">
        <f t="shared" si="2"/>
        <v>0</v>
      </c>
      <c r="I16" s="18"/>
    </row>
    <row r="17" spans="2:9" x14ac:dyDescent="0.25">
      <c r="B17" s="4">
        <v>13</v>
      </c>
      <c r="C17" s="4">
        <v>1</v>
      </c>
      <c r="D17" s="4" t="s">
        <v>13</v>
      </c>
      <c r="E17" s="4" t="s">
        <v>8</v>
      </c>
      <c r="F17" s="4">
        <v>1</v>
      </c>
      <c r="G17" s="4">
        <v>0</v>
      </c>
      <c r="H17" s="18">
        <f t="shared" si="2"/>
        <v>0</v>
      </c>
      <c r="I17" s="18"/>
    </row>
    <row r="18" spans="2:9" x14ac:dyDescent="0.25">
      <c r="B18" s="5">
        <v>14</v>
      </c>
      <c r="C18" s="5">
        <v>2</v>
      </c>
      <c r="D18" s="5" t="s">
        <v>14</v>
      </c>
      <c r="E18" s="5" t="s">
        <v>8</v>
      </c>
      <c r="F18" s="5">
        <v>1</v>
      </c>
      <c r="G18" s="5">
        <v>0</v>
      </c>
      <c r="H18" s="19">
        <f t="shared" si="2"/>
        <v>0</v>
      </c>
      <c r="I18" s="19"/>
    </row>
    <row r="19" spans="2:9" x14ac:dyDescent="0.25">
      <c r="B19" s="5">
        <v>15</v>
      </c>
      <c r="C19" s="5">
        <v>2</v>
      </c>
      <c r="D19" s="5" t="s">
        <v>10</v>
      </c>
      <c r="E19" s="5" t="s">
        <v>8</v>
      </c>
      <c r="F19" s="5">
        <v>1</v>
      </c>
      <c r="G19" s="5">
        <v>0</v>
      </c>
      <c r="H19" s="19">
        <f t="shared" si="2"/>
        <v>0</v>
      </c>
      <c r="I19" s="19"/>
    </row>
    <row r="20" spans="2:9" x14ac:dyDescent="0.25">
      <c r="B20" s="5">
        <v>16</v>
      </c>
      <c r="C20" s="5">
        <v>2</v>
      </c>
      <c r="D20" s="5" t="s">
        <v>13</v>
      </c>
      <c r="E20" s="5" t="s">
        <v>8</v>
      </c>
      <c r="F20" s="5">
        <v>1</v>
      </c>
      <c r="G20" s="5">
        <v>0</v>
      </c>
      <c r="H20" s="19">
        <f t="shared" si="2"/>
        <v>0</v>
      </c>
      <c r="I20" s="19"/>
    </row>
    <row r="21" spans="2:9" x14ac:dyDescent="0.25">
      <c r="B21" s="6">
        <v>17</v>
      </c>
      <c r="C21" s="6">
        <v>3</v>
      </c>
      <c r="D21" s="6" t="s">
        <v>14</v>
      </c>
      <c r="E21" s="6" t="s">
        <v>8</v>
      </c>
      <c r="F21" s="6">
        <v>1</v>
      </c>
      <c r="G21" s="6">
        <v>0</v>
      </c>
      <c r="H21" s="20">
        <f t="shared" si="2"/>
        <v>0</v>
      </c>
      <c r="I21" s="20"/>
    </row>
    <row r="22" spans="2:9" x14ac:dyDescent="0.25">
      <c r="B22" s="6">
        <v>18</v>
      </c>
      <c r="C22" s="6">
        <v>3</v>
      </c>
      <c r="D22" s="6" t="s">
        <v>10</v>
      </c>
      <c r="E22" s="6" t="s">
        <v>8</v>
      </c>
      <c r="F22" s="6">
        <v>1</v>
      </c>
      <c r="G22" s="6">
        <v>0</v>
      </c>
      <c r="H22" s="20">
        <f t="shared" si="2"/>
        <v>0</v>
      </c>
      <c r="I22" s="20"/>
    </row>
    <row r="23" spans="2:9" x14ac:dyDescent="0.25">
      <c r="B23" s="6">
        <v>19</v>
      </c>
      <c r="C23" s="6">
        <v>3</v>
      </c>
      <c r="D23" s="6" t="s">
        <v>13</v>
      </c>
      <c r="E23" s="6" t="s">
        <v>8</v>
      </c>
      <c r="F23" s="6">
        <v>1</v>
      </c>
      <c r="G23" s="6">
        <v>0</v>
      </c>
      <c r="H23" s="20">
        <f t="shared" si="2"/>
        <v>0</v>
      </c>
      <c r="I23" s="20"/>
    </row>
    <row r="24" spans="2:9" x14ac:dyDescent="0.25">
      <c r="B24" s="7">
        <v>20</v>
      </c>
      <c r="C24" s="7">
        <v>4</v>
      </c>
      <c r="D24" s="7" t="s">
        <v>14</v>
      </c>
      <c r="E24" s="7" t="s">
        <v>8</v>
      </c>
      <c r="F24" s="7">
        <v>1</v>
      </c>
      <c r="G24" s="7">
        <v>0</v>
      </c>
      <c r="H24" s="21">
        <f t="shared" si="2"/>
        <v>0</v>
      </c>
      <c r="I24" s="21"/>
    </row>
    <row r="25" spans="2:9" x14ac:dyDescent="0.25">
      <c r="B25" s="7">
        <v>21</v>
      </c>
      <c r="C25" s="7">
        <v>4</v>
      </c>
      <c r="D25" s="7" t="s">
        <v>15</v>
      </c>
      <c r="E25" s="7" t="s">
        <v>8</v>
      </c>
      <c r="F25" s="7">
        <v>1</v>
      </c>
      <c r="G25" s="7">
        <v>0</v>
      </c>
      <c r="H25" s="21">
        <f t="shared" si="2"/>
        <v>0</v>
      </c>
      <c r="I25" s="21"/>
    </row>
    <row r="26" spans="2:9" x14ac:dyDescent="0.25">
      <c r="B26" s="7">
        <v>22</v>
      </c>
      <c r="C26" s="7">
        <v>4</v>
      </c>
      <c r="D26" s="7" t="s">
        <v>17</v>
      </c>
      <c r="E26" s="7" t="s">
        <v>11</v>
      </c>
      <c r="F26" s="7">
        <v>1</v>
      </c>
      <c r="G26" s="7">
        <v>0</v>
      </c>
      <c r="H26" s="21">
        <f t="shared" si="2"/>
        <v>0</v>
      </c>
      <c r="I26" s="21"/>
    </row>
    <row r="27" spans="2:9" x14ac:dyDescent="0.25">
      <c r="B27" s="7">
        <v>23</v>
      </c>
      <c r="C27" s="7">
        <v>4</v>
      </c>
      <c r="D27" s="7" t="s">
        <v>18</v>
      </c>
      <c r="E27" s="7" t="s">
        <v>11</v>
      </c>
      <c r="F27" s="7">
        <v>1</v>
      </c>
      <c r="G27" s="7">
        <v>0</v>
      </c>
      <c r="H27" s="21">
        <f t="shared" ref="H27:H28" si="3">F27*G27</f>
        <v>0</v>
      </c>
      <c r="I27" s="21"/>
    </row>
    <row r="28" spans="2:9" x14ac:dyDescent="0.25">
      <c r="B28" s="7">
        <v>24</v>
      </c>
      <c r="C28" s="7">
        <v>4</v>
      </c>
      <c r="D28" s="7" t="s">
        <v>19</v>
      </c>
      <c r="E28" s="7" t="s">
        <v>11</v>
      </c>
      <c r="F28" s="7">
        <v>1</v>
      </c>
      <c r="G28" s="7">
        <v>0</v>
      </c>
      <c r="H28" s="21">
        <f t="shared" si="3"/>
        <v>0</v>
      </c>
      <c r="I28" s="21"/>
    </row>
    <row r="29" spans="2:9" x14ac:dyDescent="0.25">
      <c r="B29" s="15">
        <v>25</v>
      </c>
      <c r="C29" s="15"/>
      <c r="D29" s="15" t="s">
        <v>27</v>
      </c>
      <c r="E29" s="15" t="s">
        <v>11</v>
      </c>
      <c r="F29" s="15">
        <v>1</v>
      </c>
      <c r="G29" s="15">
        <v>0</v>
      </c>
      <c r="H29" s="22"/>
      <c r="I29" s="22">
        <f>F29*G29</f>
        <v>0</v>
      </c>
    </row>
    <row r="30" spans="2:9" x14ac:dyDescent="0.25">
      <c r="B30" s="12" t="s">
        <v>24</v>
      </c>
      <c r="C30" s="13"/>
      <c r="D30" s="13"/>
      <c r="E30" s="13"/>
      <c r="F30" s="13"/>
      <c r="G30" s="13"/>
      <c r="H30" s="13"/>
      <c r="I30" s="14"/>
    </row>
    <row r="31" spans="2:9" x14ac:dyDescent="0.25">
      <c r="B31" s="2">
        <v>1</v>
      </c>
      <c r="C31" s="2">
        <v>-1</v>
      </c>
      <c r="D31" s="2" t="s">
        <v>26</v>
      </c>
      <c r="E31" s="2" t="s">
        <v>7</v>
      </c>
      <c r="F31" s="2">
        <v>1</v>
      </c>
      <c r="G31" s="2">
        <v>0</v>
      </c>
      <c r="H31" s="16">
        <f>F31*G31</f>
        <v>0</v>
      </c>
      <c r="I31" s="16"/>
    </row>
    <row r="32" spans="2:9" x14ac:dyDescent="0.25">
      <c r="B32" s="2">
        <v>2</v>
      </c>
      <c r="C32" s="2">
        <v>-1</v>
      </c>
      <c r="D32" s="2" t="s">
        <v>14</v>
      </c>
      <c r="E32" s="2" t="s">
        <v>8</v>
      </c>
      <c r="F32" s="2">
        <v>1</v>
      </c>
      <c r="G32" s="2">
        <v>0</v>
      </c>
      <c r="H32" s="16">
        <f>F32*G32</f>
        <v>0</v>
      </c>
      <c r="I32" s="16"/>
    </row>
    <row r="33" spans="2:9" x14ac:dyDescent="0.25">
      <c r="B33" s="2">
        <v>3</v>
      </c>
      <c r="C33" s="2">
        <v>-1</v>
      </c>
      <c r="D33" s="2" t="s">
        <v>6</v>
      </c>
      <c r="E33" s="2" t="s">
        <v>11</v>
      </c>
      <c r="F33" s="2">
        <v>1</v>
      </c>
      <c r="G33" s="2">
        <v>0</v>
      </c>
      <c r="H33" s="16"/>
      <c r="I33" s="16">
        <f>F33*G33</f>
        <v>0</v>
      </c>
    </row>
    <row r="34" spans="2:9" x14ac:dyDescent="0.25">
      <c r="B34" s="3">
        <v>4</v>
      </c>
      <c r="C34" s="3">
        <v>0</v>
      </c>
      <c r="D34" s="3" t="s">
        <v>14</v>
      </c>
      <c r="E34" s="3" t="s">
        <v>8</v>
      </c>
      <c r="F34" s="3">
        <v>1</v>
      </c>
      <c r="G34" s="3">
        <v>0</v>
      </c>
      <c r="H34" s="17">
        <f>F34*G34</f>
        <v>0</v>
      </c>
      <c r="I34" s="17"/>
    </row>
    <row r="35" spans="2:9" x14ac:dyDescent="0.25">
      <c r="B35" s="3">
        <v>5</v>
      </c>
      <c r="C35" s="3">
        <v>0</v>
      </c>
      <c r="D35" s="3" t="s">
        <v>9</v>
      </c>
      <c r="E35" s="3" t="s">
        <v>8</v>
      </c>
      <c r="F35" s="3">
        <v>1</v>
      </c>
      <c r="G35" s="3">
        <v>0</v>
      </c>
      <c r="H35" s="17">
        <f t="shared" ref="H35:H45" si="4">F35*G35</f>
        <v>0</v>
      </c>
      <c r="I35" s="17"/>
    </row>
    <row r="36" spans="2:9" x14ac:dyDescent="0.25">
      <c r="B36" s="3">
        <v>6</v>
      </c>
      <c r="C36" s="3">
        <v>0</v>
      </c>
      <c r="D36" s="3" t="s">
        <v>10</v>
      </c>
      <c r="E36" s="3" t="s">
        <v>8</v>
      </c>
      <c r="F36" s="3">
        <v>1</v>
      </c>
      <c r="G36" s="3">
        <v>0</v>
      </c>
      <c r="H36" s="17">
        <f t="shared" si="4"/>
        <v>0</v>
      </c>
      <c r="I36" s="17"/>
    </row>
    <row r="37" spans="2:9" x14ac:dyDescent="0.25">
      <c r="B37" s="3">
        <v>7</v>
      </c>
      <c r="C37" s="3">
        <v>0</v>
      </c>
      <c r="D37" s="3" t="s">
        <v>28</v>
      </c>
      <c r="E37" s="3" t="s">
        <v>11</v>
      </c>
      <c r="F37" s="3">
        <v>1</v>
      </c>
      <c r="G37" s="3">
        <v>0</v>
      </c>
      <c r="H37" s="17">
        <f t="shared" si="4"/>
        <v>0</v>
      </c>
      <c r="I37" s="17"/>
    </row>
    <row r="38" spans="2:9" x14ac:dyDescent="0.25">
      <c r="B38" s="4">
        <v>8</v>
      </c>
      <c r="C38" s="4">
        <v>1</v>
      </c>
      <c r="D38" s="4" t="s">
        <v>14</v>
      </c>
      <c r="E38" s="4" t="s">
        <v>8</v>
      </c>
      <c r="F38" s="4">
        <v>1</v>
      </c>
      <c r="G38" s="4">
        <v>0</v>
      </c>
      <c r="H38" s="18">
        <f t="shared" si="4"/>
        <v>0</v>
      </c>
      <c r="I38" s="18"/>
    </row>
    <row r="39" spans="2:9" x14ac:dyDescent="0.25">
      <c r="B39" s="4">
        <v>9</v>
      </c>
      <c r="C39" s="4">
        <v>1</v>
      </c>
      <c r="D39" s="4" t="s">
        <v>10</v>
      </c>
      <c r="E39" s="4" t="s">
        <v>8</v>
      </c>
      <c r="F39" s="4">
        <v>1</v>
      </c>
      <c r="G39" s="4">
        <v>0</v>
      </c>
      <c r="H39" s="18">
        <f t="shared" si="4"/>
        <v>0</v>
      </c>
      <c r="I39" s="18"/>
    </row>
    <row r="40" spans="2:9" x14ac:dyDescent="0.25">
      <c r="B40" s="5">
        <v>10</v>
      </c>
      <c r="C40" s="5">
        <v>2</v>
      </c>
      <c r="D40" s="5" t="s">
        <v>14</v>
      </c>
      <c r="E40" s="5" t="s">
        <v>8</v>
      </c>
      <c r="F40" s="5">
        <v>1</v>
      </c>
      <c r="G40" s="5">
        <v>0</v>
      </c>
      <c r="H40" s="19">
        <f t="shared" si="4"/>
        <v>0</v>
      </c>
      <c r="I40" s="19"/>
    </row>
    <row r="41" spans="2:9" x14ac:dyDescent="0.25">
      <c r="B41" s="5">
        <v>11</v>
      </c>
      <c r="C41" s="5">
        <v>2</v>
      </c>
      <c r="D41" s="5" t="s">
        <v>10</v>
      </c>
      <c r="E41" s="5" t="s">
        <v>8</v>
      </c>
      <c r="F41" s="5">
        <v>1</v>
      </c>
      <c r="G41" s="5">
        <v>0</v>
      </c>
      <c r="H41" s="19">
        <f t="shared" si="4"/>
        <v>0</v>
      </c>
      <c r="I41" s="19"/>
    </row>
    <row r="42" spans="2:9" x14ac:dyDescent="0.25">
      <c r="B42" s="7">
        <v>12</v>
      </c>
      <c r="C42" s="7">
        <v>3</v>
      </c>
      <c r="D42" s="7" t="s">
        <v>15</v>
      </c>
      <c r="E42" s="7" t="s">
        <v>8</v>
      </c>
      <c r="F42" s="7">
        <v>1</v>
      </c>
      <c r="G42" s="7">
        <v>0</v>
      </c>
      <c r="H42" s="21">
        <f t="shared" si="4"/>
        <v>0</v>
      </c>
      <c r="I42" s="21"/>
    </row>
    <row r="43" spans="2:9" x14ac:dyDescent="0.25">
      <c r="B43" s="7">
        <v>13</v>
      </c>
      <c r="C43" s="7">
        <v>3</v>
      </c>
      <c r="D43" s="7" t="s">
        <v>17</v>
      </c>
      <c r="E43" s="7" t="s">
        <v>11</v>
      </c>
      <c r="F43" s="7">
        <v>1</v>
      </c>
      <c r="G43" s="7">
        <v>0</v>
      </c>
      <c r="H43" s="21">
        <f t="shared" si="4"/>
        <v>0</v>
      </c>
      <c r="I43" s="21"/>
    </row>
    <row r="44" spans="2:9" x14ac:dyDescent="0.25">
      <c r="B44" s="7">
        <v>14</v>
      </c>
      <c r="C44" s="7">
        <v>3</v>
      </c>
      <c r="D44" s="7" t="s">
        <v>18</v>
      </c>
      <c r="E44" s="7" t="s">
        <v>11</v>
      </c>
      <c r="F44" s="7">
        <v>1</v>
      </c>
      <c r="G44" s="7">
        <v>0</v>
      </c>
      <c r="H44" s="21">
        <f t="shared" si="4"/>
        <v>0</v>
      </c>
      <c r="I44" s="21"/>
    </row>
    <row r="45" spans="2:9" x14ac:dyDescent="0.25">
      <c r="B45" s="7">
        <v>15</v>
      </c>
      <c r="C45" s="7">
        <v>3</v>
      </c>
      <c r="D45" s="7" t="s">
        <v>19</v>
      </c>
      <c r="E45" s="7" t="s">
        <v>11</v>
      </c>
      <c r="F45" s="7">
        <v>1</v>
      </c>
      <c r="G45" s="7">
        <v>0</v>
      </c>
      <c r="H45" s="21">
        <f t="shared" si="4"/>
        <v>0</v>
      </c>
      <c r="I45" s="21"/>
    </row>
    <row r="46" spans="2:9" x14ac:dyDescent="0.25">
      <c r="B46" s="15">
        <v>16</v>
      </c>
      <c r="C46" s="15"/>
      <c r="D46" s="15" t="s">
        <v>27</v>
      </c>
      <c r="E46" s="15" t="s">
        <v>11</v>
      </c>
      <c r="F46" s="15">
        <v>1</v>
      </c>
      <c r="G46" s="15">
        <v>0</v>
      </c>
      <c r="H46" s="22"/>
      <c r="I46" s="22">
        <f>F46*G46</f>
        <v>0</v>
      </c>
    </row>
    <row r="47" spans="2:9" x14ac:dyDescent="0.25">
      <c r="B47" s="10" t="s">
        <v>16</v>
      </c>
      <c r="C47" s="10"/>
      <c r="D47" s="10"/>
      <c r="E47" s="10"/>
      <c r="F47" s="10"/>
      <c r="G47" s="10"/>
      <c r="H47" s="9">
        <f>SUM(H5:H29)+SUM(H31:H46)</f>
        <v>0</v>
      </c>
      <c r="I47" s="9">
        <f>SUM(I5:I29)+SUM(I31:I46)</f>
        <v>0</v>
      </c>
    </row>
    <row r="48" spans="2:9" x14ac:dyDescent="0.25">
      <c r="B48" s="10" t="s">
        <v>22</v>
      </c>
      <c r="C48" s="10"/>
      <c r="D48" s="10"/>
      <c r="E48" s="10"/>
      <c r="F48" s="10"/>
      <c r="G48" s="10"/>
      <c r="H48" s="9">
        <f>ROUND(H47*0.08,2)</f>
        <v>0</v>
      </c>
      <c r="I48" s="9">
        <f>ROUND(I47*0.23,2)</f>
        <v>0</v>
      </c>
    </row>
    <row r="49" spans="2:9" x14ac:dyDescent="0.25">
      <c r="B49" s="10" t="s">
        <v>23</v>
      </c>
      <c r="C49" s="10"/>
      <c r="D49" s="10"/>
      <c r="E49" s="10"/>
      <c r="F49" s="10"/>
      <c r="G49" s="10"/>
      <c r="H49" s="9">
        <f>H47+H48</f>
        <v>0</v>
      </c>
      <c r="I49" s="9">
        <f>I47+I48</f>
        <v>0</v>
      </c>
    </row>
  </sheetData>
  <mergeCells count="5">
    <mergeCell ref="B47:G47"/>
    <mergeCell ref="B48:G48"/>
    <mergeCell ref="B49:G49"/>
    <mergeCell ref="B3:I3"/>
    <mergeCell ref="B30:I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58"/>
  <sheetViews>
    <sheetView workbookViewId="0">
      <selection activeCell="E2" sqref="E2"/>
    </sheetView>
  </sheetViews>
  <sheetFormatPr defaultRowHeight="15" x14ac:dyDescent="0.25"/>
  <cols>
    <col min="4" max="4" width="13.42578125" customWidth="1"/>
    <col min="5" max="5" width="37.5703125" bestFit="1" customWidth="1"/>
    <col min="9" max="9" width="10.85546875" bestFit="1" customWidth="1"/>
    <col min="10" max="10" width="11.85546875" bestFit="1" customWidth="1"/>
  </cols>
  <sheetData>
    <row r="2" spans="3:10" x14ac:dyDescent="0.25">
      <c r="E2" t="s">
        <v>33</v>
      </c>
    </row>
    <row r="3" spans="3:10" x14ac:dyDescent="0.25">
      <c r="C3" s="11" t="s">
        <v>29</v>
      </c>
      <c r="D3" s="11"/>
      <c r="E3" s="11"/>
      <c r="F3" s="11"/>
      <c r="G3" s="11"/>
      <c r="H3" s="11"/>
      <c r="I3" s="11"/>
      <c r="J3" s="11"/>
    </row>
    <row r="4" spans="3:10" x14ac:dyDescent="0.25">
      <c r="C4" s="1" t="s">
        <v>0</v>
      </c>
      <c r="D4" s="1" t="s">
        <v>1</v>
      </c>
      <c r="E4" s="1" t="s">
        <v>2</v>
      </c>
      <c r="F4" s="1" t="s">
        <v>4</v>
      </c>
      <c r="G4" s="1" t="s">
        <v>3</v>
      </c>
      <c r="H4" s="1" t="s">
        <v>5</v>
      </c>
      <c r="I4" s="1" t="s">
        <v>20</v>
      </c>
      <c r="J4" s="1" t="s">
        <v>21</v>
      </c>
    </row>
    <row r="5" spans="3:10" x14ac:dyDescent="0.25">
      <c r="C5" s="2">
        <v>1</v>
      </c>
      <c r="D5" s="2">
        <v>-1</v>
      </c>
      <c r="E5" s="2" t="s">
        <v>14</v>
      </c>
      <c r="F5" s="2" t="s">
        <v>8</v>
      </c>
      <c r="G5" s="2">
        <v>1</v>
      </c>
      <c r="H5" s="2">
        <v>0</v>
      </c>
      <c r="I5" s="16">
        <f>G5*H5</f>
        <v>0</v>
      </c>
      <c r="J5" s="16"/>
    </row>
    <row r="6" spans="3:10" x14ac:dyDescent="0.25">
      <c r="C6" s="2">
        <v>2</v>
      </c>
      <c r="D6" s="2">
        <v>-1</v>
      </c>
      <c r="E6" s="2" t="s">
        <v>10</v>
      </c>
      <c r="F6" s="2" t="s">
        <v>8</v>
      </c>
      <c r="G6" s="2">
        <v>1</v>
      </c>
      <c r="H6" s="2">
        <v>0</v>
      </c>
      <c r="I6" s="16">
        <f>G6*H6</f>
        <v>0</v>
      </c>
      <c r="J6" s="16"/>
    </row>
    <row r="7" spans="3:10" x14ac:dyDescent="0.25">
      <c r="C7" s="2">
        <v>3</v>
      </c>
      <c r="D7" s="2">
        <v>-1</v>
      </c>
      <c r="E7" s="2" t="s">
        <v>26</v>
      </c>
      <c r="F7" s="2" t="s">
        <v>11</v>
      </c>
      <c r="G7" s="2">
        <v>1</v>
      </c>
      <c r="H7" s="2">
        <v>0</v>
      </c>
      <c r="I7" s="16"/>
      <c r="J7" s="16">
        <f>G7*H7</f>
        <v>0</v>
      </c>
    </row>
    <row r="8" spans="3:10" x14ac:dyDescent="0.25">
      <c r="C8" s="3">
        <v>4</v>
      </c>
      <c r="D8" s="3">
        <v>0</v>
      </c>
      <c r="E8" s="3" t="s">
        <v>14</v>
      </c>
      <c r="F8" s="3" t="s">
        <v>8</v>
      </c>
      <c r="G8" s="3">
        <v>1</v>
      </c>
      <c r="H8" s="3">
        <v>0</v>
      </c>
      <c r="I8" s="17">
        <f>G8*H8</f>
        <v>0</v>
      </c>
      <c r="J8" s="17"/>
    </row>
    <row r="9" spans="3:10" x14ac:dyDescent="0.25">
      <c r="C9" s="3">
        <v>5</v>
      </c>
      <c r="D9" s="3">
        <v>0</v>
      </c>
      <c r="E9" s="3" t="s">
        <v>9</v>
      </c>
      <c r="F9" s="3" t="s">
        <v>8</v>
      </c>
      <c r="G9" s="3">
        <v>1</v>
      </c>
      <c r="H9" s="3">
        <v>0</v>
      </c>
      <c r="I9" s="17">
        <f t="shared" ref="I9:I10" si="0">G9*H9</f>
        <v>0</v>
      </c>
      <c r="J9" s="17"/>
    </row>
    <row r="10" spans="3:10" x14ac:dyDescent="0.25">
      <c r="C10" s="3">
        <v>6</v>
      </c>
      <c r="D10" s="3">
        <v>0</v>
      </c>
      <c r="E10" s="3" t="s">
        <v>10</v>
      </c>
      <c r="F10" s="3" t="s">
        <v>8</v>
      </c>
      <c r="G10" s="3">
        <v>1</v>
      </c>
      <c r="H10" s="3">
        <v>0</v>
      </c>
      <c r="I10" s="17">
        <f t="shared" si="0"/>
        <v>0</v>
      </c>
      <c r="J10" s="17"/>
    </row>
    <row r="11" spans="3:10" x14ac:dyDescent="0.25">
      <c r="C11" s="4">
        <v>7</v>
      </c>
      <c r="D11" s="4">
        <v>1</v>
      </c>
      <c r="E11" s="4" t="s">
        <v>14</v>
      </c>
      <c r="F11" s="4" t="s">
        <v>8</v>
      </c>
      <c r="G11" s="4">
        <v>1</v>
      </c>
      <c r="H11" s="4">
        <v>0</v>
      </c>
      <c r="I11" s="18">
        <f>G11*H11</f>
        <v>0</v>
      </c>
      <c r="J11" s="18"/>
    </row>
    <row r="12" spans="3:10" x14ac:dyDescent="0.25">
      <c r="C12" s="4">
        <v>8</v>
      </c>
      <c r="D12" s="4">
        <v>1</v>
      </c>
      <c r="E12" s="4" t="s">
        <v>10</v>
      </c>
      <c r="F12" s="4" t="s">
        <v>8</v>
      </c>
      <c r="G12" s="4">
        <v>1</v>
      </c>
      <c r="H12" s="4">
        <v>0</v>
      </c>
      <c r="I12" s="18">
        <f>G12*H12</f>
        <v>0</v>
      </c>
      <c r="J12" s="18"/>
    </row>
    <row r="13" spans="3:10" x14ac:dyDescent="0.25">
      <c r="C13" s="7">
        <v>9</v>
      </c>
      <c r="D13" s="7">
        <v>2</v>
      </c>
      <c r="E13" s="7" t="s">
        <v>14</v>
      </c>
      <c r="F13" s="7" t="s">
        <v>8</v>
      </c>
      <c r="G13" s="7">
        <v>1</v>
      </c>
      <c r="H13" s="7">
        <v>0</v>
      </c>
      <c r="I13" s="21">
        <f>G13*H13</f>
        <v>0</v>
      </c>
      <c r="J13" s="21"/>
    </row>
    <row r="14" spans="3:10" x14ac:dyDescent="0.25">
      <c r="C14" s="7">
        <v>10</v>
      </c>
      <c r="D14" s="7">
        <v>2</v>
      </c>
      <c r="E14" s="7" t="s">
        <v>15</v>
      </c>
      <c r="F14" s="7" t="s">
        <v>8</v>
      </c>
      <c r="G14" s="7">
        <v>1</v>
      </c>
      <c r="H14" s="7">
        <v>0</v>
      </c>
      <c r="I14" s="21">
        <f>G14*H14</f>
        <v>0</v>
      </c>
      <c r="J14" s="21"/>
    </row>
    <row r="15" spans="3:10" x14ac:dyDescent="0.25">
      <c r="C15" s="7">
        <v>11</v>
      </c>
      <c r="D15" s="7">
        <v>2</v>
      </c>
      <c r="E15" s="7" t="s">
        <v>17</v>
      </c>
      <c r="F15" s="7" t="s">
        <v>11</v>
      </c>
      <c r="G15" s="7">
        <v>1</v>
      </c>
      <c r="H15" s="7">
        <v>0</v>
      </c>
      <c r="I15" s="21">
        <f>G15*H15</f>
        <v>0</v>
      </c>
      <c r="J15" s="21"/>
    </row>
    <row r="16" spans="3:10" x14ac:dyDescent="0.25">
      <c r="C16" s="7">
        <v>12</v>
      </c>
      <c r="D16" s="7">
        <v>2</v>
      </c>
      <c r="E16" s="7" t="s">
        <v>18</v>
      </c>
      <c r="F16" s="7" t="s">
        <v>11</v>
      </c>
      <c r="G16" s="7">
        <v>1</v>
      </c>
      <c r="H16" s="7">
        <v>0</v>
      </c>
      <c r="I16" s="21">
        <f t="shared" ref="I16:I17" si="1">G16*H16</f>
        <v>0</v>
      </c>
      <c r="J16" s="21"/>
    </row>
    <row r="17" spans="3:10" x14ac:dyDescent="0.25">
      <c r="C17" s="7">
        <v>13</v>
      </c>
      <c r="D17" s="7">
        <v>2</v>
      </c>
      <c r="E17" s="7" t="s">
        <v>19</v>
      </c>
      <c r="F17" s="7" t="s">
        <v>11</v>
      </c>
      <c r="G17" s="7">
        <v>1</v>
      </c>
      <c r="H17" s="7">
        <v>0</v>
      </c>
      <c r="I17" s="21">
        <f t="shared" si="1"/>
        <v>0</v>
      </c>
      <c r="J17" s="21"/>
    </row>
    <row r="18" spans="3:10" x14ac:dyDescent="0.25">
      <c r="C18" s="15">
        <v>14</v>
      </c>
      <c r="D18" s="15"/>
      <c r="E18" s="15" t="s">
        <v>27</v>
      </c>
      <c r="F18" s="15" t="s">
        <v>11</v>
      </c>
      <c r="G18" s="15">
        <v>1</v>
      </c>
      <c r="H18" s="15">
        <v>0</v>
      </c>
      <c r="I18" s="22"/>
      <c r="J18" s="22">
        <f>G18*H18</f>
        <v>0</v>
      </c>
    </row>
    <row r="19" spans="3:10" x14ac:dyDescent="0.25">
      <c r="C19" s="11" t="s">
        <v>30</v>
      </c>
      <c r="D19" s="11"/>
      <c r="E19" s="11"/>
      <c r="F19" s="11"/>
      <c r="G19" s="11"/>
      <c r="H19" s="11"/>
      <c r="I19" s="11"/>
      <c r="J19" s="11"/>
    </row>
    <row r="20" spans="3:10" x14ac:dyDescent="0.25">
      <c r="C20" s="2">
        <v>1</v>
      </c>
      <c r="D20" s="2">
        <v>-1</v>
      </c>
      <c r="E20" s="2" t="s">
        <v>14</v>
      </c>
      <c r="F20" s="2" t="s">
        <v>8</v>
      </c>
      <c r="G20" s="2">
        <v>1</v>
      </c>
      <c r="H20" s="2">
        <v>0</v>
      </c>
      <c r="I20" s="16">
        <f>G20*H20</f>
        <v>0</v>
      </c>
      <c r="J20" s="16"/>
    </row>
    <row r="21" spans="3:10" x14ac:dyDescent="0.25">
      <c r="C21" s="2">
        <v>2</v>
      </c>
      <c r="D21" s="2">
        <v>-1</v>
      </c>
      <c r="E21" s="2" t="s">
        <v>26</v>
      </c>
      <c r="F21" s="2" t="s">
        <v>11</v>
      </c>
      <c r="G21" s="2">
        <v>1</v>
      </c>
      <c r="H21" s="2">
        <v>0</v>
      </c>
      <c r="I21" s="16"/>
      <c r="J21" s="16">
        <f>G21*H21</f>
        <v>0</v>
      </c>
    </row>
    <row r="22" spans="3:10" x14ac:dyDescent="0.25">
      <c r="C22" s="3">
        <v>3</v>
      </c>
      <c r="D22" s="3">
        <v>0</v>
      </c>
      <c r="E22" s="3" t="s">
        <v>14</v>
      </c>
      <c r="F22" s="3" t="s">
        <v>8</v>
      </c>
      <c r="G22" s="3">
        <v>1</v>
      </c>
      <c r="H22" s="3">
        <v>0</v>
      </c>
      <c r="I22" s="17">
        <f>G22*H22</f>
        <v>0</v>
      </c>
      <c r="J22" s="17"/>
    </row>
    <row r="23" spans="3:10" x14ac:dyDescent="0.25">
      <c r="C23" s="3">
        <v>4</v>
      </c>
      <c r="D23" s="3">
        <v>0</v>
      </c>
      <c r="E23" s="3" t="s">
        <v>9</v>
      </c>
      <c r="F23" s="3" t="s">
        <v>8</v>
      </c>
      <c r="G23" s="3">
        <v>1</v>
      </c>
      <c r="H23" s="3">
        <v>0</v>
      </c>
      <c r="I23" s="17">
        <f t="shared" ref="I23:I25" si="2">G23*H23</f>
        <v>0</v>
      </c>
      <c r="J23" s="17"/>
    </row>
    <row r="24" spans="3:10" x14ac:dyDescent="0.25">
      <c r="C24" s="3">
        <v>5</v>
      </c>
      <c r="D24" s="3">
        <v>0</v>
      </c>
      <c r="E24" s="3" t="s">
        <v>10</v>
      </c>
      <c r="F24" s="3" t="s">
        <v>8</v>
      </c>
      <c r="G24" s="3">
        <v>1</v>
      </c>
      <c r="H24" s="3">
        <v>0</v>
      </c>
      <c r="I24" s="17">
        <f t="shared" si="2"/>
        <v>0</v>
      </c>
      <c r="J24" s="17"/>
    </row>
    <row r="25" spans="3:10" x14ac:dyDescent="0.25">
      <c r="C25" s="7">
        <v>6</v>
      </c>
      <c r="D25" s="7">
        <v>1</v>
      </c>
      <c r="E25" s="7" t="s">
        <v>18</v>
      </c>
      <c r="F25" s="7" t="s">
        <v>11</v>
      </c>
      <c r="G25" s="7">
        <v>1</v>
      </c>
      <c r="H25" s="7">
        <v>0</v>
      </c>
      <c r="I25" s="21">
        <f t="shared" si="2"/>
        <v>0</v>
      </c>
      <c r="J25" s="21"/>
    </row>
    <row r="26" spans="3:10" x14ac:dyDescent="0.25">
      <c r="C26" s="15">
        <v>7</v>
      </c>
      <c r="D26" s="15"/>
      <c r="E26" s="15" t="s">
        <v>27</v>
      </c>
      <c r="F26" s="15" t="s">
        <v>11</v>
      </c>
      <c r="G26" s="15">
        <v>1</v>
      </c>
      <c r="H26" s="15">
        <v>0</v>
      </c>
      <c r="I26" s="22"/>
      <c r="J26" s="22">
        <f>G26*H26</f>
        <v>0</v>
      </c>
    </row>
    <row r="27" spans="3:10" x14ac:dyDescent="0.25">
      <c r="C27" s="11" t="s">
        <v>31</v>
      </c>
      <c r="D27" s="11"/>
      <c r="E27" s="11"/>
      <c r="F27" s="11"/>
      <c r="G27" s="11"/>
      <c r="H27" s="11"/>
      <c r="I27" s="11"/>
      <c r="J27" s="11"/>
    </row>
    <row r="28" spans="3:10" x14ac:dyDescent="0.25">
      <c r="C28" s="2">
        <v>1</v>
      </c>
      <c r="D28" s="2">
        <v>-1</v>
      </c>
      <c r="E28" s="2" t="s">
        <v>14</v>
      </c>
      <c r="F28" s="2" t="s">
        <v>8</v>
      </c>
      <c r="G28" s="2">
        <v>1</v>
      </c>
      <c r="H28" s="2">
        <v>0</v>
      </c>
      <c r="I28" s="16">
        <f>G28*H28</f>
        <v>0</v>
      </c>
      <c r="J28" s="16"/>
    </row>
    <row r="29" spans="3:10" x14ac:dyDescent="0.25">
      <c r="C29" s="2">
        <v>2</v>
      </c>
      <c r="D29" s="2">
        <v>-1</v>
      </c>
      <c r="E29" s="2" t="s">
        <v>9</v>
      </c>
      <c r="F29" s="2" t="s">
        <v>8</v>
      </c>
      <c r="G29" s="2">
        <v>1</v>
      </c>
      <c r="H29" s="2">
        <v>0</v>
      </c>
      <c r="I29" s="16">
        <f t="shared" ref="I29:I30" si="3">G29*H29</f>
        <v>0</v>
      </c>
      <c r="J29" s="16"/>
    </row>
    <row r="30" spans="3:10" x14ac:dyDescent="0.25">
      <c r="C30" s="2">
        <v>3</v>
      </c>
      <c r="D30" s="2">
        <v>-1</v>
      </c>
      <c r="E30" s="2" t="s">
        <v>10</v>
      </c>
      <c r="F30" s="2" t="s">
        <v>8</v>
      </c>
      <c r="G30" s="2">
        <v>1</v>
      </c>
      <c r="H30" s="2">
        <v>0</v>
      </c>
      <c r="I30" s="16">
        <f t="shared" si="3"/>
        <v>0</v>
      </c>
      <c r="J30" s="16"/>
    </row>
    <row r="31" spans="3:10" x14ac:dyDescent="0.25">
      <c r="C31" s="2">
        <v>4</v>
      </c>
      <c r="D31" s="2">
        <v>-1</v>
      </c>
      <c r="E31" s="2" t="s">
        <v>26</v>
      </c>
      <c r="F31" s="2" t="s">
        <v>11</v>
      </c>
      <c r="G31" s="2">
        <v>1</v>
      </c>
      <c r="H31" s="2">
        <v>0</v>
      </c>
      <c r="I31" s="16"/>
      <c r="J31" s="16">
        <f>G31*H31</f>
        <v>0</v>
      </c>
    </row>
    <row r="32" spans="3:10" x14ac:dyDescent="0.25">
      <c r="C32" s="3">
        <v>5</v>
      </c>
      <c r="D32" s="3">
        <v>0</v>
      </c>
      <c r="E32" s="3" t="s">
        <v>14</v>
      </c>
      <c r="F32" s="3" t="s">
        <v>8</v>
      </c>
      <c r="G32" s="3">
        <v>1</v>
      </c>
      <c r="H32" s="3">
        <v>0</v>
      </c>
      <c r="I32" s="17">
        <f>G32*H32</f>
        <v>0</v>
      </c>
      <c r="J32" s="17"/>
    </row>
    <row r="33" spans="3:10" x14ac:dyDescent="0.25">
      <c r="C33" s="3">
        <v>6</v>
      </c>
      <c r="D33" s="3">
        <v>0</v>
      </c>
      <c r="E33" s="3" t="s">
        <v>9</v>
      </c>
      <c r="F33" s="3" t="s">
        <v>8</v>
      </c>
      <c r="G33" s="3">
        <v>1</v>
      </c>
      <c r="H33" s="3">
        <v>0</v>
      </c>
      <c r="I33" s="17">
        <f t="shared" ref="I33:I47" si="4">G33*H33</f>
        <v>0</v>
      </c>
      <c r="J33" s="17"/>
    </row>
    <row r="34" spans="3:10" x14ac:dyDescent="0.25">
      <c r="C34" s="3">
        <v>7</v>
      </c>
      <c r="D34" s="3">
        <v>0</v>
      </c>
      <c r="E34" s="3" t="s">
        <v>10</v>
      </c>
      <c r="F34" s="3" t="s">
        <v>8</v>
      </c>
      <c r="G34" s="3">
        <v>1</v>
      </c>
      <c r="H34" s="3">
        <v>0</v>
      </c>
      <c r="I34" s="17">
        <f t="shared" si="4"/>
        <v>0</v>
      </c>
      <c r="J34" s="17"/>
    </row>
    <row r="35" spans="3:10" x14ac:dyDescent="0.25">
      <c r="C35" s="3">
        <v>8</v>
      </c>
      <c r="D35" s="3">
        <v>0</v>
      </c>
      <c r="E35" s="3" t="s">
        <v>13</v>
      </c>
      <c r="F35" s="3" t="s">
        <v>8</v>
      </c>
      <c r="G35" s="3">
        <v>1</v>
      </c>
      <c r="H35" s="3">
        <v>0</v>
      </c>
      <c r="I35" s="17">
        <f t="shared" si="4"/>
        <v>0</v>
      </c>
      <c r="J35" s="17"/>
    </row>
    <row r="36" spans="3:10" x14ac:dyDescent="0.25">
      <c r="C36" s="3">
        <v>9</v>
      </c>
      <c r="D36" s="3">
        <v>0</v>
      </c>
      <c r="E36" s="3" t="s">
        <v>28</v>
      </c>
      <c r="F36" s="3" t="s">
        <v>11</v>
      </c>
      <c r="G36" s="3">
        <v>1</v>
      </c>
      <c r="H36" s="3">
        <v>0</v>
      </c>
      <c r="I36" s="17">
        <f t="shared" si="4"/>
        <v>0</v>
      </c>
      <c r="J36" s="17"/>
    </row>
    <row r="37" spans="3:10" x14ac:dyDescent="0.25">
      <c r="C37" s="4">
        <v>10</v>
      </c>
      <c r="D37" s="4">
        <v>1</v>
      </c>
      <c r="E37" s="4" t="s">
        <v>14</v>
      </c>
      <c r="F37" s="4" t="s">
        <v>8</v>
      </c>
      <c r="G37" s="4">
        <v>1</v>
      </c>
      <c r="H37" s="4">
        <v>0</v>
      </c>
      <c r="I37" s="18">
        <f t="shared" si="4"/>
        <v>0</v>
      </c>
      <c r="J37" s="18"/>
    </row>
    <row r="38" spans="3:10" x14ac:dyDescent="0.25">
      <c r="C38" s="4">
        <v>11</v>
      </c>
      <c r="D38" s="4">
        <v>1</v>
      </c>
      <c r="E38" s="4" t="s">
        <v>9</v>
      </c>
      <c r="F38" s="4" t="s">
        <v>8</v>
      </c>
      <c r="G38" s="4">
        <v>1</v>
      </c>
      <c r="H38" s="4">
        <v>0</v>
      </c>
      <c r="I38" s="18">
        <f t="shared" si="4"/>
        <v>0</v>
      </c>
      <c r="J38" s="18"/>
    </row>
    <row r="39" spans="3:10" x14ac:dyDescent="0.25">
      <c r="C39" s="4">
        <v>12</v>
      </c>
      <c r="D39" s="4">
        <v>1</v>
      </c>
      <c r="E39" s="4" t="s">
        <v>10</v>
      </c>
      <c r="F39" s="4" t="s">
        <v>8</v>
      </c>
      <c r="G39" s="4">
        <v>1</v>
      </c>
      <c r="H39" s="4">
        <v>0</v>
      </c>
      <c r="I39" s="18">
        <f t="shared" si="4"/>
        <v>0</v>
      </c>
      <c r="J39" s="18"/>
    </row>
    <row r="40" spans="3:10" x14ac:dyDescent="0.25">
      <c r="C40" s="4">
        <v>13</v>
      </c>
      <c r="D40" s="4">
        <v>1</v>
      </c>
      <c r="E40" s="4" t="s">
        <v>13</v>
      </c>
      <c r="F40" s="4" t="s">
        <v>8</v>
      </c>
      <c r="G40" s="4">
        <v>1</v>
      </c>
      <c r="H40" s="4">
        <v>0</v>
      </c>
      <c r="I40" s="18">
        <f t="shared" si="4"/>
        <v>0</v>
      </c>
      <c r="J40" s="18"/>
    </row>
    <row r="41" spans="3:10" x14ac:dyDescent="0.25">
      <c r="C41" s="5">
        <v>14</v>
      </c>
      <c r="D41" s="5">
        <v>2</v>
      </c>
      <c r="E41" s="5" t="s">
        <v>14</v>
      </c>
      <c r="F41" s="5" t="s">
        <v>8</v>
      </c>
      <c r="G41" s="5">
        <v>1</v>
      </c>
      <c r="H41" s="5">
        <v>0</v>
      </c>
      <c r="I41" s="19">
        <f t="shared" si="4"/>
        <v>0</v>
      </c>
      <c r="J41" s="19"/>
    </row>
    <row r="42" spans="3:10" x14ac:dyDescent="0.25">
      <c r="C42" s="5">
        <v>15</v>
      </c>
      <c r="D42" s="5">
        <v>2</v>
      </c>
      <c r="E42" s="5" t="s">
        <v>10</v>
      </c>
      <c r="F42" s="5" t="s">
        <v>8</v>
      </c>
      <c r="G42" s="5">
        <v>1</v>
      </c>
      <c r="H42" s="5">
        <v>0</v>
      </c>
      <c r="I42" s="19">
        <f t="shared" si="4"/>
        <v>0</v>
      </c>
      <c r="J42" s="19"/>
    </row>
    <row r="43" spans="3:10" x14ac:dyDescent="0.25">
      <c r="C43" s="7">
        <v>16</v>
      </c>
      <c r="D43" s="7">
        <v>3</v>
      </c>
      <c r="E43" s="7" t="s">
        <v>14</v>
      </c>
      <c r="F43" s="7" t="s">
        <v>8</v>
      </c>
      <c r="G43" s="7">
        <v>1</v>
      </c>
      <c r="H43" s="7">
        <v>0</v>
      </c>
      <c r="I43" s="21">
        <f t="shared" si="4"/>
        <v>0</v>
      </c>
      <c r="J43" s="21"/>
    </row>
    <row r="44" spans="3:10" x14ac:dyDescent="0.25">
      <c r="C44" s="7">
        <v>17</v>
      </c>
      <c r="D44" s="7">
        <v>3</v>
      </c>
      <c r="E44" s="7" t="s">
        <v>15</v>
      </c>
      <c r="F44" s="7" t="s">
        <v>8</v>
      </c>
      <c r="G44" s="7">
        <v>1</v>
      </c>
      <c r="H44" s="7">
        <v>0</v>
      </c>
      <c r="I44" s="21">
        <f t="shared" si="4"/>
        <v>0</v>
      </c>
      <c r="J44" s="21"/>
    </row>
    <row r="45" spans="3:10" x14ac:dyDescent="0.25">
      <c r="C45" s="7">
        <v>18</v>
      </c>
      <c r="D45" s="7">
        <v>3</v>
      </c>
      <c r="E45" s="7" t="s">
        <v>17</v>
      </c>
      <c r="F45" s="7" t="s">
        <v>11</v>
      </c>
      <c r="G45" s="7">
        <v>1</v>
      </c>
      <c r="H45" s="7">
        <v>0</v>
      </c>
      <c r="I45" s="21">
        <f t="shared" si="4"/>
        <v>0</v>
      </c>
      <c r="J45" s="21"/>
    </row>
    <row r="46" spans="3:10" x14ac:dyDescent="0.25">
      <c r="C46" s="7">
        <v>19</v>
      </c>
      <c r="D46" s="7">
        <v>3</v>
      </c>
      <c r="E46" s="7" t="s">
        <v>18</v>
      </c>
      <c r="F46" s="7" t="s">
        <v>11</v>
      </c>
      <c r="G46" s="7">
        <v>1</v>
      </c>
      <c r="H46" s="7">
        <v>0</v>
      </c>
      <c r="I46" s="21">
        <f t="shared" si="4"/>
        <v>0</v>
      </c>
      <c r="J46" s="21"/>
    </row>
    <row r="47" spans="3:10" x14ac:dyDescent="0.25">
      <c r="C47" s="7">
        <v>20</v>
      </c>
      <c r="D47" s="7">
        <v>3</v>
      </c>
      <c r="E47" s="7" t="s">
        <v>19</v>
      </c>
      <c r="F47" s="7" t="s">
        <v>11</v>
      </c>
      <c r="G47" s="7">
        <v>1</v>
      </c>
      <c r="H47" s="7">
        <v>0</v>
      </c>
      <c r="I47" s="21">
        <f t="shared" si="4"/>
        <v>0</v>
      </c>
      <c r="J47" s="21"/>
    </row>
    <row r="48" spans="3:10" x14ac:dyDescent="0.25">
      <c r="C48" s="15">
        <v>21</v>
      </c>
      <c r="D48" s="15"/>
      <c r="E48" s="15" t="s">
        <v>27</v>
      </c>
      <c r="F48" s="15" t="s">
        <v>11</v>
      </c>
      <c r="G48" s="15">
        <v>1</v>
      </c>
      <c r="H48" s="15">
        <v>0</v>
      </c>
      <c r="I48" s="22"/>
      <c r="J48" s="22">
        <f>G48*H48</f>
        <v>0</v>
      </c>
    </row>
    <row r="49" spans="3:10" x14ac:dyDescent="0.25">
      <c r="C49" s="11" t="s">
        <v>32</v>
      </c>
      <c r="D49" s="11"/>
      <c r="E49" s="11"/>
      <c r="F49" s="11"/>
      <c r="G49" s="11"/>
      <c r="H49" s="11"/>
      <c r="I49" s="11"/>
      <c r="J49" s="11"/>
    </row>
    <row r="50" spans="3:10" x14ac:dyDescent="0.25">
      <c r="C50" s="2">
        <v>1</v>
      </c>
      <c r="D50" s="2">
        <v>-1</v>
      </c>
      <c r="E50" s="2" t="s">
        <v>14</v>
      </c>
      <c r="F50" s="2" t="s">
        <v>8</v>
      </c>
      <c r="G50" s="2">
        <v>1</v>
      </c>
      <c r="H50" s="2">
        <v>0</v>
      </c>
      <c r="I50" s="16">
        <f>G50*H50</f>
        <v>0</v>
      </c>
      <c r="J50" s="16"/>
    </row>
    <row r="51" spans="3:10" x14ac:dyDescent="0.25">
      <c r="C51" s="2">
        <v>2</v>
      </c>
      <c r="D51" s="2">
        <v>-1</v>
      </c>
      <c r="E51" s="2" t="s">
        <v>26</v>
      </c>
      <c r="F51" s="2" t="s">
        <v>11</v>
      </c>
      <c r="G51" s="2">
        <v>1</v>
      </c>
      <c r="H51" s="2">
        <v>0</v>
      </c>
      <c r="I51" s="16"/>
      <c r="J51" s="16">
        <f>G51*H51</f>
        <v>0</v>
      </c>
    </row>
    <row r="52" spans="3:10" x14ac:dyDescent="0.25">
      <c r="C52" s="3">
        <v>3</v>
      </c>
      <c r="D52" s="3">
        <v>0</v>
      </c>
      <c r="E52" s="3" t="s">
        <v>14</v>
      </c>
      <c r="F52" s="3" t="s">
        <v>8</v>
      </c>
      <c r="G52" s="3">
        <v>1</v>
      </c>
      <c r="H52" s="3">
        <v>0</v>
      </c>
      <c r="I52" s="17">
        <f>G52*H52</f>
        <v>0</v>
      </c>
      <c r="J52" s="17"/>
    </row>
    <row r="53" spans="3:10" x14ac:dyDescent="0.25">
      <c r="C53" s="3">
        <v>4</v>
      </c>
      <c r="D53" s="3">
        <v>0</v>
      </c>
      <c r="E53" s="3" t="s">
        <v>28</v>
      </c>
      <c r="F53" s="3" t="s">
        <v>11</v>
      </c>
      <c r="G53" s="3">
        <v>1</v>
      </c>
      <c r="H53" s="3">
        <v>0</v>
      </c>
      <c r="I53" s="17">
        <f t="shared" ref="I53" si="5">G53*H53</f>
        <v>0</v>
      </c>
      <c r="J53" s="17"/>
    </row>
    <row r="54" spans="3:10" x14ac:dyDescent="0.25">
      <c r="C54" s="4">
        <v>5</v>
      </c>
      <c r="D54" s="4">
        <v>1</v>
      </c>
      <c r="E54" s="4" t="s">
        <v>14</v>
      </c>
      <c r="F54" s="4" t="s">
        <v>8</v>
      </c>
      <c r="G54" s="4">
        <v>1</v>
      </c>
      <c r="H54" s="4">
        <v>0</v>
      </c>
      <c r="I54" s="18">
        <f>G54*H54</f>
        <v>0</v>
      </c>
      <c r="J54" s="18"/>
    </row>
    <row r="55" spans="3:10" x14ac:dyDescent="0.25">
      <c r="C55" s="15">
        <v>6</v>
      </c>
      <c r="D55" s="15"/>
      <c r="E55" s="15" t="s">
        <v>27</v>
      </c>
      <c r="F55" s="15" t="s">
        <v>11</v>
      </c>
      <c r="G55" s="15">
        <v>1</v>
      </c>
      <c r="H55" s="15">
        <v>0</v>
      </c>
      <c r="I55" s="22"/>
      <c r="J55" s="22">
        <f>G55*H55</f>
        <v>0</v>
      </c>
    </row>
    <row r="56" spans="3:10" x14ac:dyDescent="0.25">
      <c r="C56" s="10" t="s">
        <v>16</v>
      </c>
      <c r="D56" s="10"/>
      <c r="E56" s="10"/>
      <c r="F56" s="10"/>
      <c r="G56" s="10"/>
      <c r="H56" s="10"/>
      <c r="I56" s="8">
        <f>SUM(I5:I17)+SUM(I20:I26)+SUM(I28:I48)+SUM(I50:I55)</f>
        <v>0</v>
      </c>
      <c r="J56" s="8">
        <f>SUM(J5:J17)+SUM(J20:J26)+SUM(J28:J48)+SUM(J50:J55)</f>
        <v>0</v>
      </c>
    </row>
    <row r="57" spans="3:10" x14ac:dyDescent="0.25">
      <c r="C57" s="10" t="s">
        <v>22</v>
      </c>
      <c r="D57" s="10"/>
      <c r="E57" s="10"/>
      <c r="F57" s="10"/>
      <c r="G57" s="10"/>
      <c r="H57" s="10"/>
      <c r="I57" s="9">
        <f>ROUND(I56*0.08,2)</f>
        <v>0</v>
      </c>
      <c r="J57" s="9">
        <f>ROUND(J56*0.23,2)</f>
        <v>0</v>
      </c>
    </row>
    <row r="58" spans="3:10" x14ac:dyDescent="0.25">
      <c r="C58" s="10" t="s">
        <v>23</v>
      </c>
      <c r="D58" s="10"/>
      <c r="E58" s="10"/>
      <c r="F58" s="10"/>
      <c r="G58" s="10"/>
      <c r="H58" s="10"/>
      <c r="I58" s="9">
        <f>I56+I57</f>
        <v>0</v>
      </c>
      <c r="J58" s="9">
        <f>J56+J57</f>
        <v>0</v>
      </c>
    </row>
  </sheetData>
  <mergeCells count="7">
    <mergeCell ref="C56:H56"/>
    <mergeCell ref="C57:H57"/>
    <mergeCell ref="C58:H58"/>
    <mergeCell ref="C3:J3"/>
    <mergeCell ref="C19:J19"/>
    <mergeCell ref="C27:J27"/>
    <mergeCell ref="C49:J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A,B,M</vt:lpstr>
      <vt:lpstr>C,D,E,F,G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Kazimierz Gryz</cp:lastModifiedBy>
  <dcterms:created xsi:type="dcterms:W3CDTF">2022-03-05T16:46:47Z</dcterms:created>
  <dcterms:modified xsi:type="dcterms:W3CDTF">2022-03-22T10:30:42Z</dcterms:modified>
</cp:coreProperties>
</file>