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 10\Desktop\Przetarg\Szkoły Podstawowej nr 1 im. Mikołaja Kopernika w Ustrzykach Dolnych\"/>
    </mc:Choice>
  </mc:AlternateContent>
  <xr:revisionPtr revIDLastSave="0" documentId="13_ncr:1_{4821783F-D00C-41DE-9B3E-FB40580C0CAD}" xr6:coauthVersionLast="47" xr6:coauthVersionMax="47" xr10:uidLastSave="{00000000-0000-0000-0000-000000000000}"/>
  <bookViews>
    <workbookView xWindow="-28920" yWindow="3660" windowWidth="29040" windowHeight="15840" xr2:uid="{00000000-000D-0000-FFFF-FFFF00000000}"/>
  </bookViews>
  <sheets>
    <sheet name="SP nr 1" sheetId="10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4" i="10" l="1"/>
  <c r="I15" i="10" s="1"/>
  <c r="F15" i="10"/>
  <c r="H15" i="10"/>
  <c r="E15" i="10"/>
  <c r="I6" i="10"/>
  <c r="I7" i="10"/>
  <c r="I8" i="10"/>
  <c r="I9" i="10"/>
  <c r="I10" i="10"/>
  <c r="I11" i="10"/>
  <c r="I12" i="10"/>
  <c r="I13" i="10"/>
  <c r="I5" i="10"/>
  <c r="H6" i="10"/>
  <c r="H7" i="10"/>
  <c r="H8" i="10"/>
  <c r="H9" i="10"/>
  <c r="H10" i="10"/>
  <c r="H11" i="10"/>
  <c r="H12" i="10"/>
  <c r="H13" i="10"/>
  <c r="H14" i="10"/>
  <c r="H5" i="10"/>
  <c r="F6" i="10"/>
  <c r="F7" i="10"/>
  <c r="F8" i="10"/>
  <c r="F9" i="10"/>
  <c r="F10" i="10"/>
  <c r="F11" i="10"/>
  <c r="F12" i="10"/>
  <c r="F13" i="10"/>
  <c r="F14" i="10"/>
  <c r="F5" i="10"/>
</calcChain>
</file>

<file path=xl/sharedStrings.xml><?xml version="1.0" encoding="utf-8"?>
<sst xmlns="http://schemas.openxmlformats.org/spreadsheetml/2006/main" count="48" uniqueCount="39">
  <si>
    <t>J. miary</t>
  </si>
  <si>
    <t>Cena jednostkowa netto</t>
  </si>
  <si>
    <t>Wartość netto</t>
  </si>
  <si>
    <t>Stawka Vat</t>
  </si>
  <si>
    <t>Cena jednostkowa brutto</t>
  </si>
  <si>
    <t>Wartość brutto</t>
  </si>
  <si>
    <t>SUMA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</si>
  <si>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</si>
  <si>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</si>
  <si>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</si>
  <si>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</si>
  <si>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</si>
  <si>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</si>
  <si>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</si>
  <si>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</si>
  <si>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</si>
  <si>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</si>
  <si>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*Ilość</t>
  </si>
  <si>
    <t>* podane ilości stanowią wielkość szacunkową</t>
  </si>
  <si>
    <t>Nazwa artykułu/produktu</t>
  </si>
  <si>
    <t>Kości kulinarne</t>
  </si>
  <si>
    <t>Kurczak świeży</t>
  </si>
  <si>
    <t>Noga z kurczaka</t>
  </si>
  <si>
    <t>Skrzydełka drobiowe</t>
  </si>
  <si>
    <t xml:space="preserve">Wątroba z kurczaka (świeża) </t>
  </si>
  <si>
    <t>Wątróbka z indyka (świeża)</t>
  </si>
  <si>
    <t>Żołądki indycze</t>
  </si>
  <si>
    <t xml:space="preserve">Udka z kurczaka </t>
  </si>
  <si>
    <t>kg.</t>
  </si>
  <si>
    <t>* pojedynczy, klasa I, bez nastrzyku,</t>
  </si>
  <si>
    <t>** bez kości</t>
  </si>
  <si>
    <r>
      <t>Filet z indyka gat. I</t>
    </r>
    <r>
      <rPr>
        <b/>
        <sz val="9"/>
        <rFont val="Arial"/>
        <family val="2"/>
        <charset val="238"/>
      </rPr>
      <t>*</t>
    </r>
  </si>
  <si>
    <r>
      <t>Filet z kurczaka gat. I</t>
    </r>
    <r>
      <rPr>
        <b/>
        <sz val="9"/>
        <rFont val="Arial"/>
        <family val="2"/>
        <charset val="238"/>
      </rPr>
      <t>**</t>
    </r>
  </si>
  <si>
    <t xml:space="preserve">Załącznik nr 3 -Szkoła Podstawowa nr 1 im. Mikołaja Kopernika w Ustrzykach Dolnych. </t>
  </si>
  <si>
    <r>
      <rPr>
        <b/>
        <sz val="10"/>
        <color theme="1"/>
        <rFont val="Arial"/>
        <family val="2"/>
        <charset val="238"/>
      </rPr>
      <t>UWAGA!</t>
    </r>
    <r>
      <rPr>
        <sz val="10"/>
        <color theme="1"/>
        <rFont val="Arial"/>
        <family val="2"/>
        <charset val="238"/>
      </rPr>
      <t xml:space="preserve">
1. Dokument należy podpisać kwalifikowanym podpisem elektronicznym, podpisem zaufanym lub osobistym przez osobę/osoby uprawnioną/uprawnione do reprezentowanie Wykonawcy.
2. Podpis własnoręczny nie jest tożsamy z elektronicznym podpisem osobistym.
3. Nanoszenie jakichkolwiek zmian w treści dokumentu po opatrzeniu ww. podpisem może skutkować naruszeniem integralności podpisu, a w konsekwencji skutkować odrzuceniem oferty. </t>
    </r>
  </si>
  <si>
    <r>
      <rPr>
        <sz val="11"/>
        <color theme="1"/>
        <rFont val="Arial"/>
        <family val="2"/>
        <charset val="238"/>
      </rPr>
      <t>Nr postępowania: CUW.2611.4.2022</t>
    </r>
    <r>
      <rPr>
        <b/>
        <sz val="11"/>
        <color theme="1"/>
        <rFont val="Arial"/>
        <family val="2"/>
        <charset val="238"/>
      </rPr>
      <t xml:space="preserve"> </t>
    </r>
  </si>
  <si>
    <t>Część VI - drób:</t>
  </si>
  <si>
    <t>Lp.</t>
  </si>
  <si>
    <t>Data i podpis 21.06.2022 Jan Szczęsny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</si>
</sst>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0" x14ac:knownFonts="1"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8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9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46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ill="1" applyBorder="1"/>
    <xf numFmtId="0" fontId="3" fillId="0" borderId="5" xfId="0" applyFont="1" applyBorder="1" applyAlignment="1" applyProtection="1">
      <alignment horizontal="left" vertical="center"/>
      <protection locked="0"/>
    </xf>
    <xf numFmtId="0" fontId="3" fillId="0" borderId="5" xfId="0" applyFont="1" applyBorder="1" applyAlignment="1">
      <alignment horizontal="center" vertical="center"/>
    </xf>
    <xf numFmtId="0" fontId="0" fillId="0" borderId="0" xfId="0" applyFill="1" applyBorder="1"/>
    <xf numFmtId="0" fontId="3" fillId="0" borderId="6" xfId="0" applyFont="1" applyBorder="1" applyAlignment="1" applyProtection="1">
      <alignment horizontal="left" vertical="center"/>
      <protection locked="0"/>
    </xf>
    <xf numFmtId="0" fontId="3" fillId="0" borderId="6" xfId="0" applyFont="1" applyBorder="1" applyAlignment="1">
      <alignment horizontal="center" vertical="center"/>
    </xf>
    <xf numFmtId="9" fontId="0" fillId="0" borderId="1" xfId="0" applyNumberFormat="1" applyBorder="1"/>
    <xf numFmtId="44" fontId="0" fillId="0" borderId="1" xfId="1" applyFont="1" applyBorder="1"/>
    <xf numFmtId="44" fontId="0" fillId="2" borderId="1" xfId="1" applyFont="1" applyFill="1" applyBorder="1"/>
    <xf numFmtId="0" fontId="7" fillId="0" borderId="9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7" fillId="0" borderId="11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7" fillId="0" borderId="12" xfId="0" applyFont="1" applyBorder="1" applyAlignment="1">
      <alignment horizontal="left" vertical="center"/>
    </xf>
    <xf numFmtId="0" fontId="7" fillId="0" borderId="13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7" fillId="0" borderId="14" xfId="0" applyFont="1" applyBorder="1" applyAlignment="1">
      <alignment horizontal="left" vertical="center"/>
    </xf>
    <xf numFmtId="0" fontId="7" fillId="0" borderId="9" xfId="0" applyFont="1" applyFill="1" applyBorder="1" applyAlignment="1">
      <alignment horizontal="center" vertical="top"/>
    </xf>
    <xf numFmtId="0" fontId="7" fillId="0" borderId="7" xfId="0" applyFont="1" applyFill="1" applyBorder="1" applyAlignment="1">
      <alignment horizontal="center" vertical="top"/>
    </xf>
    <xf numFmtId="0" fontId="7" fillId="0" borderId="10" xfId="0" applyFont="1" applyFill="1" applyBorder="1" applyAlignment="1">
      <alignment horizontal="center" vertical="top"/>
    </xf>
    <xf numFmtId="0" fontId="7" fillId="0" borderId="11" xfId="0" applyFont="1" applyFill="1" applyBorder="1" applyAlignment="1">
      <alignment horizontal="center" vertical="top"/>
    </xf>
    <xf numFmtId="0" fontId="7" fillId="0" borderId="0" xfId="0" applyFont="1" applyFill="1" applyBorder="1" applyAlignment="1">
      <alignment horizontal="center" vertical="top"/>
    </xf>
    <xf numFmtId="0" fontId="7" fillId="0" borderId="12" xfId="0" applyFont="1" applyFill="1" applyBorder="1" applyAlignment="1">
      <alignment horizontal="center" vertical="top"/>
    </xf>
    <xf numFmtId="0" fontId="7" fillId="0" borderId="13" xfId="0" applyFont="1" applyFill="1" applyBorder="1" applyAlignment="1">
      <alignment horizontal="center" vertical="top"/>
    </xf>
    <xf numFmtId="0" fontId="7" fillId="0" borderId="8" xfId="0" applyFont="1" applyFill="1" applyBorder="1" applyAlignment="1">
      <alignment horizontal="center" vertical="top"/>
    </xf>
    <xf numFmtId="0" fontId="7" fillId="0" borderId="14" xfId="0" applyFont="1" applyFill="1" applyBorder="1" applyAlignment="1">
      <alignment horizontal="center" vertical="top"/>
    </xf>
    <xf numFmtId="0" fontId="4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0" fillId="2" borderId="2" xfId="0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0" fillId="2" borderId="4" xfId="0" applyFill="1" applyBorder="1" applyAlignment="1">
      <alignment horizontal="left"/>
    </xf>
    <xf numFmtId="0" fontId="8" fillId="0" borderId="2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2" xfId="0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left" vertical="center"/>
    </xf>
    <xf numFmtId="0" fontId="7" fillId="0" borderId="4" xfId="0" applyFont="1" applyFill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6"/>
  <sheetViews>
    <sheetView tabSelected="1" zoomScaleNormal="100" workbookViewId="0">
      <selection activeCell="F16" sqref="F16:I26"/>
    </sheetView>
  </sheetViews>
  <sheetFormatPr defaultRowHeight="14.4" x14ac:dyDescent="0.3"/>
  <cols>
    <col min="1" max="1" width="6.109375" customWidth="1"/>
    <col min="2" max="2" width="43.6640625" customWidth="1"/>
    <col min="5" max="5" width="13.109375" customWidth="1"/>
    <col min="6" max="6" width="11.88671875" bestFit="1" customWidth="1"/>
    <col min="8" max="8" width="12.88671875" customWidth="1"/>
    <col min="9" max="9" width="16.109375" customWidth="1"/>
  </cols>
  <sheetData>
    <row r="1" spans="1:9" ht="30" customHeight="1" x14ac:dyDescent="0.3">
      <c r="A1" s="32" t="s">
        <v>35</v>
      </c>
      <c r="B1" s="32"/>
      <c r="C1" s="32"/>
      <c r="D1" s="32"/>
      <c r="E1" s="32"/>
      <c r="F1" s="32"/>
      <c r="G1" s="32"/>
      <c r="H1" s="32"/>
      <c r="I1" s="32"/>
    </row>
    <row r="2" spans="1:9" ht="30" customHeight="1" x14ac:dyDescent="0.3">
      <c r="A2" s="43" t="s">
        <v>36</v>
      </c>
      <c r="B2" s="44"/>
      <c r="C2" s="44"/>
      <c r="D2" s="44"/>
      <c r="E2" s="44"/>
      <c r="F2" s="44"/>
      <c r="G2" s="44"/>
      <c r="H2" s="44"/>
      <c r="I2" s="45"/>
    </row>
    <row r="3" spans="1:9" x14ac:dyDescent="0.3">
      <c r="A3" s="32" t="s">
        <v>33</v>
      </c>
      <c r="B3" s="33"/>
      <c r="C3" s="33"/>
      <c r="D3" s="33"/>
      <c r="E3" s="33"/>
      <c r="F3" s="33"/>
      <c r="G3" s="33"/>
      <c r="H3" s="33"/>
      <c r="I3" s="33"/>
    </row>
    <row r="4" spans="1:9" ht="40.5" customHeight="1" x14ac:dyDescent="0.3">
      <c r="A4" s="3" t="s">
        <v>37</v>
      </c>
      <c r="B4" s="3" t="s">
        <v>19</v>
      </c>
      <c r="C4" s="3" t="s">
        <v>0</v>
      </c>
      <c r="D4" s="3" t="s">
        <v>17</v>
      </c>
      <c r="E4" s="4" t="s">
        <v>1</v>
      </c>
      <c r="F4" s="4" t="s">
        <v>2</v>
      </c>
      <c r="G4" s="4" t="s">
        <v>3</v>
      </c>
      <c r="H4" s="4" t="s">
        <v>4</v>
      </c>
      <c r="I4" s="4" t="s">
        <v>5</v>
      </c>
    </row>
    <row r="5" spans="1:9" x14ac:dyDescent="0.3">
      <c r="A5" s="2" t="s">
        <v>7</v>
      </c>
      <c r="B5" s="6" t="s">
        <v>31</v>
      </c>
      <c r="C5" s="7" t="s">
        <v>28</v>
      </c>
      <c r="D5" s="7">
        <v>200</v>
      </c>
      <c r="E5" s="12">
        <v>44.9</v>
      </c>
      <c r="F5" s="12">
        <f>E5*D5</f>
        <v>8980</v>
      </c>
      <c r="G5" s="11">
        <v>0.05</v>
      </c>
      <c r="H5" s="12">
        <f>G5*E5+E5</f>
        <v>47.144999999999996</v>
      </c>
      <c r="I5" s="12">
        <f>H5*D5</f>
        <v>9429</v>
      </c>
    </row>
    <row r="6" spans="1:9" x14ac:dyDescent="0.3">
      <c r="A6" s="2" t="s">
        <v>8</v>
      </c>
      <c r="B6" s="6" t="s">
        <v>32</v>
      </c>
      <c r="C6" s="7" t="s">
        <v>28</v>
      </c>
      <c r="D6" s="7">
        <v>500</v>
      </c>
      <c r="E6" s="12">
        <v>35.9</v>
      </c>
      <c r="F6" s="12">
        <f t="shared" ref="F6:F14" si="0">E6*D6</f>
        <v>17950</v>
      </c>
      <c r="G6" s="11">
        <v>0.05</v>
      </c>
      <c r="H6" s="12">
        <f t="shared" ref="H6:H14" si="1">G6*E6+E6</f>
        <v>37.695</v>
      </c>
      <c r="I6" s="12">
        <f t="shared" ref="I6:I14" si="2">H6*D6</f>
        <v>18847.5</v>
      </c>
    </row>
    <row r="7" spans="1:9" x14ac:dyDescent="0.3">
      <c r="A7" s="2" t="s">
        <v>9</v>
      </c>
      <c r="B7" s="6" t="s">
        <v>20</v>
      </c>
      <c r="C7" s="7" t="s">
        <v>28</v>
      </c>
      <c r="D7" s="7">
        <v>150</v>
      </c>
      <c r="E7" s="12">
        <v>4.5</v>
      </c>
      <c r="F7" s="12">
        <f t="shared" si="0"/>
        <v>675</v>
      </c>
      <c r="G7" s="11">
        <v>0.05</v>
      </c>
      <c r="H7" s="12">
        <f t="shared" si="1"/>
        <v>4.7249999999999996</v>
      </c>
      <c r="I7" s="12">
        <f t="shared" si="2"/>
        <v>708.75</v>
      </c>
    </row>
    <row r="8" spans="1:9" x14ac:dyDescent="0.3">
      <c r="A8" s="2" t="s">
        <v>10</v>
      </c>
      <c r="B8" s="6" t="s">
        <v>21</v>
      </c>
      <c r="C8" s="7" t="s">
        <v>28</v>
      </c>
      <c r="D8" s="7">
        <v>25</v>
      </c>
      <c r="E8" s="12">
        <v>14.9</v>
      </c>
      <c r="F8" s="12">
        <f t="shared" si="0"/>
        <v>372.5</v>
      </c>
      <c r="G8" s="11">
        <v>0.05</v>
      </c>
      <c r="H8" s="12">
        <f t="shared" si="1"/>
        <v>15.645</v>
      </c>
      <c r="I8" s="12">
        <f t="shared" si="2"/>
        <v>391.125</v>
      </c>
    </row>
    <row r="9" spans="1:9" x14ac:dyDescent="0.3">
      <c r="A9" s="2" t="s">
        <v>11</v>
      </c>
      <c r="B9" s="6" t="s">
        <v>22</v>
      </c>
      <c r="C9" s="7" t="s">
        <v>28</v>
      </c>
      <c r="D9" s="7">
        <v>490</v>
      </c>
      <c r="E9" s="12">
        <v>16.899999999999999</v>
      </c>
      <c r="F9" s="12">
        <f t="shared" si="0"/>
        <v>8281</v>
      </c>
      <c r="G9" s="11">
        <v>0.05</v>
      </c>
      <c r="H9" s="12">
        <f t="shared" si="1"/>
        <v>17.744999999999997</v>
      </c>
      <c r="I9" s="12">
        <f t="shared" si="2"/>
        <v>8695.0499999999993</v>
      </c>
    </row>
    <row r="10" spans="1:9" x14ac:dyDescent="0.3">
      <c r="A10" s="2" t="s">
        <v>12</v>
      </c>
      <c r="B10" s="6" t="s">
        <v>23</v>
      </c>
      <c r="C10" s="7" t="s">
        <v>28</v>
      </c>
      <c r="D10" s="7">
        <v>10</v>
      </c>
      <c r="E10" s="12">
        <v>13.9</v>
      </c>
      <c r="F10" s="12">
        <f t="shared" si="0"/>
        <v>139</v>
      </c>
      <c r="G10" s="11">
        <v>0.05</v>
      </c>
      <c r="H10" s="12">
        <f t="shared" si="1"/>
        <v>14.595000000000001</v>
      </c>
      <c r="I10" s="12">
        <f t="shared" si="2"/>
        <v>145.95000000000002</v>
      </c>
    </row>
    <row r="11" spans="1:9" x14ac:dyDescent="0.3">
      <c r="A11" s="2" t="s">
        <v>13</v>
      </c>
      <c r="B11" s="6" t="s">
        <v>24</v>
      </c>
      <c r="C11" s="7" t="s">
        <v>28</v>
      </c>
      <c r="D11" s="7">
        <v>45</v>
      </c>
      <c r="E11" s="12">
        <v>8.9</v>
      </c>
      <c r="F11" s="12">
        <f t="shared" si="0"/>
        <v>400.5</v>
      </c>
      <c r="G11" s="11">
        <v>0.05</v>
      </c>
      <c r="H11" s="12">
        <f t="shared" si="1"/>
        <v>9.3450000000000006</v>
      </c>
      <c r="I11" s="12">
        <f t="shared" si="2"/>
        <v>420.52500000000003</v>
      </c>
    </row>
    <row r="12" spans="1:9" x14ac:dyDescent="0.3">
      <c r="A12" s="2" t="s">
        <v>14</v>
      </c>
      <c r="B12" s="6" t="s">
        <v>25</v>
      </c>
      <c r="C12" s="7" t="s">
        <v>28</v>
      </c>
      <c r="D12" s="7">
        <v>150</v>
      </c>
      <c r="E12" s="12">
        <v>12.9</v>
      </c>
      <c r="F12" s="12">
        <f t="shared" si="0"/>
        <v>1935</v>
      </c>
      <c r="G12" s="11">
        <v>0.05</v>
      </c>
      <c r="H12" s="12">
        <f t="shared" si="1"/>
        <v>13.545</v>
      </c>
      <c r="I12" s="12">
        <f t="shared" si="2"/>
        <v>2031.75</v>
      </c>
    </row>
    <row r="13" spans="1:9" x14ac:dyDescent="0.3">
      <c r="A13" s="2" t="s">
        <v>15</v>
      </c>
      <c r="B13" s="6" t="s">
        <v>26</v>
      </c>
      <c r="C13" s="7" t="s">
        <v>28</v>
      </c>
      <c r="D13" s="7">
        <v>50</v>
      </c>
      <c r="E13" s="12">
        <v>19.899999999999999</v>
      </c>
      <c r="F13" s="12">
        <f t="shared" si="0"/>
        <v>994.99999999999989</v>
      </c>
      <c r="G13" s="11">
        <v>0.05</v>
      </c>
      <c r="H13" s="12">
        <f t="shared" si="1"/>
        <v>20.895</v>
      </c>
      <c r="I13" s="12">
        <f t="shared" si="2"/>
        <v>1044.75</v>
      </c>
    </row>
    <row r="14" spans="1:9" x14ac:dyDescent="0.3">
      <c r="A14" s="2" t="s">
        <v>16</v>
      </c>
      <c r="B14" s="9" t="s">
        <v>27</v>
      </c>
      <c r="C14" s="10" t="s">
        <v>28</v>
      </c>
      <c r="D14" s="10">
        <v>320</v>
      </c>
      <c r="E14" s="12">
        <v>16.899999999999999</v>
      </c>
      <c r="F14" s="12">
        <f t="shared" si="0"/>
        <v>5408</v>
      </c>
      <c r="G14" s="11">
        <v>0.05</v>
      </c>
      <c r="H14" s="12">
        <f t="shared" si="1"/>
        <v>17.744999999999997</v>
      </c>
      <c r="I14" s="12">
        <f t="shared" si="2"/>
        <v>5678.4</v>
      </c>
    </row>
    <row r="15" spans="1:9" x14ac:dyDescent="0.3">
      <c r="A15" s="1"/>
      <c r="B15" s="34" t="s">
        <v>6</v>
      </c>
      <c r="C15" s="35"/>
      <c r="D15" s="36"/>
      <c r="E15" s="13">
        <f>SUM(E5:E14)</f>
        <v>189.60000000000002</v>
      </c>
      <c r="F15" s="13">
        <f t="shared" ref="F15:I15" si="3">SUM(F5:F14)</f>
        <v>45136</v>
      </c>
      <c r="G15" s="5"/>
      <c r="H15" s="13">
        <f t="shared" si="3"/>
        <v>199.07999999999998</v>
      </c>
      <c r="I15" s="13">
        <f t="shared" si="3"/>
        <v>47392.800000000003</v>
      </c>
    </row>
    <row r="16" spans="1:9" x14ac:dyDescent="0.3">
      <c r="A16" s="40" t="s">
        <v>29</v>
      </c>
      <c r="B16" s="41"/>
      <c r="C16" s="41"/>
      <c r="D16" s="42"/>
      <c r="E16" s="8"/>
      <c r="F16" s="23" t="s">
        <v>38</v>
      </c>
      <c r="G16" s="24"/>
      <c r="H16" s="24"/>
      <c r="I16" s="25"/>
    </row>
    <row r="17" spans="1:9" x14ac:dyDescent="0.3">
      <c r="A17" s="40" t="s">
        <v>30</v>
      </c>
      <c r="B17" s="41"/>
      <c r="C17" s="41"/>
      <c r="D17" s="42"/>
      <c r="E17" s="8"/>
      <c r="F17" s="26"/>
      <c r="G17" s="27"/>
      <c r="H17" s="27"/>
      <c r="I17" s="28"/>
    </row>
    <row r="18" spans="1:9" x14ac:dyDescent="0.3">
      <c r="A18" s="37" t="s">
        <v>18</v>
      </c>
      <c r="B18" s="38"/>
      <c r="C18" s="38"/>
      <c r="D18" s="39"/>
      <c r="F18" s="26"/>
      <c r="G18" s="27"/>
      <c r="H18" s="27"/>
      <c r="I18" s="28"/>
    </row>
    <row r="19" spans="1:9" x14ac:dyDescent="0.3">
      <c r="A19" s="14" t="s">
        <v>34</v>
      </c>
      <c r="B19" s="15"/>
      <c r="C19" s="15"/>
      <c r="D19" s="16"/>
      <c r="F19" s="26"/>
      <c r="G19" s="27"/>
      <c r="H19" s="27"/>
      <c r="I19" s="28"/>
    </row>
    <row r="20" spans="1:9" x14ac:dyDescent="0.3">
      <c r="A20" s="17"/>
      <c r="B20" s="18"/>
      <c r="C20" s="18"/>
      <c r="D20" s="19"/>
      <c r="F20" s="26"/>
      <c r="G20" s="27"/>
      <c r="H20" s="27"/>
      <c r="I20" s="28"/>
    </row>
    <row r="21" spans="1:9" x14ac:dyDescent="0.3">
      <c r="A21" s="17"/>
      <c r="B21" s="18"/>
      <c r="C21" s="18"/>
      <c r="D21" s="19"/>
      <c r="F21" s="26"/>
      <c r="G21" s="27"/>
      <c r="H21" s="27"/>
      <c r="I21" s="28"/>
    </row>
    <row r="22" spans="1:9" x14ac:dyDescent="0.3">
      <c r="A22" s="17"/>
      <c r="B22" s="18"/>
      <c r="C22" s="18"/>
      <c r="D22" s="19"/>
      <c r="F22" s="26"/>
      <c r="G22" s="27"/>
      <c r="H22" s="27"/>
      <c r="I22" s="28"/>
    </row>
    <row r="23" spans="1:9" x14ac:dyDescent="0.3">
      <c r="A23" s="17"/>
      <c r="B23" s="18"/>
      <c r="C23" s="18"/>
      <c r="D23" s="19"/>
      <c r="F23" s="26"/>
      <c r="G23" s="27"/>
      <c r="H23" s="27"/>
      <c r="I23" s="28"/>
    </row>
    <row r="24" spans="1:9" x14ac:dyDescent="0.3">
      <c r="A24" s="17"/>
      <c r="B24" s="18"/>
      <c r="C24" s="18"/>
      <c r="D24" s="19"/>
      <c r="F24" s="26"/>
      <c r="G24" s="27"/>
      <c r="H24" s="27"/>
      <c r="I24" s="28"/>
    </row>
    <row r="25" spans="1:9" x14ac:dyDescent="0.3">
      <c r="A25" s="17"/>
      <c r="B25" s="18"/>
      <c r="C25" s="18"/>
      <c r="D25" s="19"/>
      <c r="F25" s="26"/>
      <c r="G25" s="27"/>
      <c r="H25" s="27"/>
      <c r="I25" s="28"/>
    </row>
    <row r="26" spans="1:9" x14ac:dyDescent="0.3">
      <c r="A26" s="20"/>
      <c r="B26" s="21"/>
      <c r="C26" s="21"/>
      <c r="D26" s="22"/>
      <c r="F26" s="29"/>
      <c r="G26" s="30"/>
      <c r="H26" s="30"/>
      <c r="I26" s="31"/>
    </row>
  </sheetData>
  <mergeCells count="9">
    <mergeCell ref="A19:D26"/>
    <mergeCell ref="F16:I26"/>
    <mergeCell ref="A1:I1"/>
    <mergeCell ref="A3:I3"/>
    <mergeCell ref="B15:D15"/>
    <mergeCell ref="A18:D18"/>
    <mergeCell ref="A16:D16"/>
    <mergeCell ref="A17:D17"/>
    <mergeCell ref="A2:I2"/>
  </mergeCells>
  <phoneticPr fontId="2" type="noConversion"/>
  <pageMargins left="0.7" right="0.7" top="0.75" bottom="0.75" header="0.3" footer="0.3"/>
  <pageSetup paperSize="9" orientation="landscape" r:id="rId1"/>
  <headerFooter>
    <oddFooter>&amp;L&amp;P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SP nr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 Paszkowska</dc:creator>
  <cp:lastModifiedBy>WINDOWS 10</cp:lastModifiedBy>
  <cp:lastPrinted>2022-06-13T12:12:17Z</cp:lastPrinted>
  <dcterms:created xsi:type="dcterms:W3CDTF">2021-06-11T10:53:44Z</dcterms:created>
  <dcterms:modified xsi:type="dcterms:W3CDTF">2022-06-21T17:08:37Z</dcterms:modified>
</cp:coreProperties>
</file>