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pecyfikacja techn" sheetId="1" r:id="rId1"/>
  </sheets>
  <definedNames/>
  <calcPr fullCalcOnLoad="1"/>
</workbook>
</file>

<file path=xl/sharedStrings.xml><?xml version="1.0" encoding="utf-8"?>
<sst xmlns="http://schemas.openxmlformats.org/spreadsheetml/2006/main" count="418" uniqueCount="239">
  <si>
    <t>OPIS  WYMAGANYCH PARAMETRÓW TECHNICZNYCH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</si>
  <si>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</si>
  <si>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</si>
  <si>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Kraj pochodzenia: ……………………………………..………………………….............................</t>
  </si>
  <si>
    <t>Lp.</t>
  </si>
  <si>
    <t>Opis parametru</t>
  </si>
  <si>
    <t>Wartość wymagana</t>
  </si>
  <si>
    <t>Wartość oferowana</t>
  </si>
  <si>
    <t>Urządzenie fabrycznie nowe – (nie powystawowe).</t>
  </si>
  <si>
    <t>Tak</t>
  </si>
  <si>
    <t>Rok produkcji zgodny z rokiem dostawy</t>
  </si>
  <si>
    <t>Parametry</t>
  </si>
  <si>
    <t>Ilość sztuk: 1</t>
  </si>
  <si>
    <t>Tak, podać</t>
  </si>
  <si>
    <t>Poz. nr 1</t>
  </si>
  <si>
    <t>Poz. nr</t>
  </si>
  <si>
    <t>Nazwa</t>
  </si>
  <si>
    <t>Ilość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</si>
  <si>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</si>
  <si>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</si>
  <si>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</si>
  <si>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</si>
  <si>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</si>
  <si>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</si>
  <si>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</si>
  <si>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</si>
  <si>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Maksymalna możliwa do uzyskania ilość punktów :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</si>
  <si>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</si>
  <si>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</si>
  <si>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</si>
  <si>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</si>
  <si>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</si>
  <si>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 zamówienia obejmuje również przeszkolenie personelu Zamawiajacego w zakresie bieżącej obsługi ,bhp, konserwacji i eksploatacji zaoferowanego sprzętu.</t>
  </si>
  <si>
    <t>Miejscem dostawy i montazu jest : Samodzielny ubliczny Zakład Opieki Zdrowotnej MSWiA w Poznaniu im. Prof.. L. Bierkowskiego, ul Dojazd 34 , 60-631 Poznań</t>
  </si>
  <si>
    <t>Część I</t>
  </si>
  <si>
    <t>Punkty</t>
  </si>
  <si>
    <t>Wartość oceniana</t>
  </si>
  <si>
    <t>Tak / Nie</t>
  </si>
  <si>
    <t>UWAGA - Wszystkie systemy informatyczne zaoferowane w opisach wymagają integracji do systemu szpitalnego na koszt Wykonawcy. 
Zaoferowane systemy powinny być otwarte i możliwe do integracji z innymi zainstalowanymi w przyszlości w szpitalu nieodplatnie.
Wszystkie urządzenia, aparaty  powinny być gotowe do użycia łącznie z uzyskaniem wszelkich zezwoleń (jeżeli są wymagane) pozwalających na ich uruchomienie i  eksploatację, a związane z tym koszty obciążają Dostawcę.</t>
  </si>
  <si>
    <t>Przedmiotem zamówienia jest zakup, montaż i uruchomienie sprzętu medycznego i urzadzeń.</t>
  </si>
  <si>
    <t>Aparat do znieczulań.</t>
  </si>
  <si>
    <t>Aparat do znieczuleń.</t>
  </si>
  <si>
    <t xml:space="preserve">Aparat do znieczulania ogólnego dzieci i dorosłych.  </t>
  </si>
  <si>
    <t>Zasilanie z sieci elektroenergetycznej 230 V AC 50 Hz.</t>
  </si>
  <si>
    <t>Zasilanie awaryjne zapewniające pracę aparatu przy zaniku napięcia sieci elektroenergetycznej przez co najmniej 30 min. i co najmniej 90 min. w warunkach standardowych.</t>
  </si>
  <si>
    <t xml:space="preserve">Precyzyjne elektroniczne przepływomierze tlenu, powietrza i podtlenku azotu. </t>
  </si>
  <si>
    <t xml:space="preserve">Płynna regulacja  stężeń O2 i  przepływu świeżych gazów . </t>
  </si>
  <si>
    <t>Kalibracja przepływomierzy dostosowana do znieczulania  z niskimi i minimalnymi przepływami gazów.</t>
  </si>
  <si>
    <t xml:space="preserve">Wbudowany przepływomierz tlenu, niezależny od układu okrężnego, z regulowanym przepływem tlenu minimum do 10 l/min. </t>
  </si>
  <si>
    <t>Elektroniczny lub pneumatyczny sterowany elektronicznie mieszalnik gazów.</t>
  </si>
  <si>
    <t xml:space="preserve">System automatycznego utrzymywania stężenia tlenu w mieszaninie z podtlenkiem azotu na poziomie minimum 25%.  </t>
  </si>
  <si>
    <t>Automatyczne odcięcie dopływu podtlenku azotu przy braku zasilania w tlen.</t>
  </si>
  <si>
    <t>Wbudowana regulowana zastawka nadciśnieniowa APL wentylacji ręcznej.</t>
  </si>
  <si>
    <t xml:space="preserve">Aparat wyposażony w blat do pisania i dwie szuflady na akcesoria. </t>
  </si>
  <si>
    <t>Dwie szuflady w tym jedna zamykana na kluczyk.</t>
  </si>
  <si>
    <t>Wbudowane oświetlenie blatu z regulacją natężenia światła.</t>
  </si>
  <si>
    <t xml:space="preserve">Światło LED z regulacją natężenia. </t>
  </si>
  <si>
    <t>Układ oddechowy</t>
  </si>
  <si>
    <t xml:space="preserve">Kompaktowy układ oddechowy okrężny do wentylacji dzieci i dorosłych </t>
  </si>
  <si>
    <t xml:space="preserve">Układ oddechowy o prostej budowie, do łatwej wymiany i sterylizacji, pozbawiony lateksu. </t>
  </si>
  <si>
    <t>Możliwość podłączenia układów bezzastawkowych bez ingerencji w układ okrężny aparatu.</t>
  </si>
  <si>
    <t xml:space="preserve">Obejście tlenowe o dużej wydajności: minimum do 50 l/min. </t>
  </si>
  <si>
    <t xml:space="preserve">Pochłaniacz dwutlenku węgla, wielokrotnego użytku, o budowie przeziernej i maksymalnej pojemności  1,5 l. </t>
  </si>
  <si>
    <t xml:space="preserve">Pochłaniacze dwutlenku węgla jednorazowe o budowie przeziernej i maksymalnej pojemności  1,5 l. - 2 szt. na aparat. </t>
  </si>
  <si>
    <t xml:space="preserve">Możliwość używania zamiennie pochłaniaczy wielorazowych i jednorazowych podczas znieczulenia. </t>
  </si>
  <si>
    <t>Wymiana pochłaniaczy wielorazowych na jednorazowe podczas znieczulenia bez rozszczelniania układu i bez stosowania narzędzi.</t>
  </si>
  <si>
    <t xml:space="preserve">Usuwanie gazów anestetycznych poza salę operacyjną dostosowane do systemu odprowadzania gazów z instalacji centralnej </t>
  </si>
  <si>
    <t xml:space="preserve">Wyjście ewakuacji gazów z zabezpieczeniem przed wyssaniem gazów z układu okrężnego. Przewód do podłączenia wyjścia ewakuacji gazów anestetycznych aparatu z odciągiem gazów w kolumnie/panelu anestezjologicznym (kompletny przewód o długości min. 5 m z wtyczką do gazów. </t>
  </si>
  <si>
    <t>Tzw.ekonomizer znieczulania: funkcja optymalnego doboru przepływu świeżych gazów i oszczędzania środków wziewnych.</t>
  </si>
  <si>
    <t>Możliwość oceny zużycia środka wziewnego w godzinie znieczulenia w ml z podaniem kosztu w jednostce walutowej /godz.</t>
  </si>
  <si>
    <t>Zapobieganie powstawaniu mieszaniny hipoksycznej.</t>
  </si>
  <si>
    <t xml:space="preserve">Układ oddechowy kompaktowy. Nadający się do sterylizacji w autoklawie (włączając w to  czujniki przepływu). </t>
  </si>
  <si>
    <t>Respirator anestetyczny   </t>
  </si>
  <si>
    <t>Tryb wentylacji ciśnieniowo – zmienny (PC).</t>
  </si>
  <si>
    <t>Tryb wentylacji objętościowo – zmienny (VC).</t>
  </si>
  <si>
    <t>Możliwośc rozbudowy o tryby z gwarantowaną objętością: AutoFlow albo PRVC albo PCV -VG</t>
  </si>
  <si>
    <t>Synchronizowana przerywana wentylacja wymuszona (SIMV) w trybie objętościowo – zmiennym</t>
  </si>
  <si>
    <t>Synchronizowana przerywana wentylacja wymuszona (SIMV) w trybie ciśnieniowo – zmiennym</t>
  </si>
  <si>
    <t xml:space="preserve">Możliwość rozbudowy o synchronizowana przerywana wentylacja wymuszona (SIMV) w trybie ciśnieniowo zmiennym z gwarantowaną objętością </t>
  </si>
  <si>
    <t>Tryb wentylacji wspomaganej ciśnieniem (Pressure Support). Czułość wyzwalania przepływowego min. 0,3-10 l/min.</t>
  </si>
  <si>
    <t>Możliwość rozbudowy o tryb wentylacji wspomaganej ciśnieniem (Pressure Support) z automatycznym włączeniem wentylacji zapasowej po wystąpieniu alarmu bezdechu respiratora.</t>
  </si>
  <si>
    <t xml:space="preserve">Tryb wentylacji CPAP+PSV. </t>
  </si>
  <si>
    <t>Tryb wentylacji ręczny.</t>
  </si>
  <si>
    <t>Możliwość rozbudowy o tryb pracy w krążeniu pozaustrojowym, zapewniający: wentylację ręczną w krążeniu pozaustrojowym z zawieszeniem alarmów objętości, bezdechu, częstości oddechów i CO2. Informacja na ekranie respiratora o włączonym trybie pracy w krążeniu pozaustrojowym.</t>
  </si>
  <si>
    <t>Możliwość rozbudowy o tryb pracy w krążeniu pozaustrojowym, zapewniający: wentylację mechaniczną w krążeniu pozaustrojowym z zawieszeniem alarmów objętości, bezdechu, częstości oddechów, CO2 i niskiego ciśnienia w drogach oddechowych. Informacja na ekranie respiratora o włączonym trybie pracy w krążeniu pozaustrojowym.</t>
  </si>
  <si>
    <t>Pauza w przepływie gazów min. do 1 min. w trybie wentylacji ręcznej i mechanicznej.</t>
  </si>
  <si>
    <t>Automatyczna wielostopniowa rekrutacja pęcherzyków płucnych programowana i obrazowana na ekranie respiratora . Możliwość indywidualnej zmiany programowanych parametrów np. PEEP,ciśnienia .</t>
  </si>
  <si>
    <t>Podanie na żądanie dodatkowego jednego oddechu pod określonym ciśnieniem przez określony czas bez wykonania zmian w ustawieniach respiratora – wentylacja mechaniczna</t>
  </si>
  <si>
    <t>Przełączanie jednostopniowe wentylacji ręcznej na mechaniczną i wentylacji mechanicznej na ręczną przy pomocy dźwigni/przełącznika mechanicznego .</t>
  </si>
  <si>
    <t xml:space="preserve">Zakres regulacji stosunku wdechu do wydechu: minimum 2:1 ÷ 1:4. </t>
  </si>
  <si>
    <t xml:space="preserve">Zakres regulacji częstości oddechu w trybie wentylacji ciśnieniowo-zmiennej i objętościowo-zmiennej:                           minimum 4 ÷ 100 oddechów / min.  </t>
  </si>
  <si>
    <t xml:space="preserve">Zakres regulacji objętości oddechowej w trybie wentylacji objętościowo-zmiennej: minimum 20 ÷ 1500 ml. </t>
  </si>
  <si>
    <t xml:space="preserve">Zakres możliwej do osiągnięcia objętości oddechowej w trybie wentylacji ciśnieniowo-zmiennej:                                                             minimum 5 ÷ 1500 ml. </t>
  </si>
  <si>
    <t>Zakres regulacji Plateau  wdechu: minimum 5 ÷ 60 % czasu wdechu.</t>
  </si>
  <si>
    <t>System alarmów</t>
  </si>
  <si>
    <t>Alarm niskiej objętości minutowej (MV) lub objętości oddechowej (TV).</t>
  </si>
  <si>
    <t>Alarmy TV z regulowanymi progami górnym i dolnym</t>
  </si>
  <si>
    <t>Alarm minimalnego i maksymalnego ciśnienia wdechowego.</t>
  </si>
  <si>
    <t>Alarm Apnea.</t>
  </si>
  <si>
    <t>Alarm braku zasilania w energię elektryczną.</t>
  </si>
  <si>
    <t xml:space="preserve">Alarm niskiego ciśnienia lub  braku zasilania w gazy: O2, powietrze, N2O </t>
  </si>
  <si>
    <t>Pomiary i obrazowanie   </t>
  </si>
  <si>
    <t>Pomiar stężenia tlenu w gazach oddechowych.</t>
  </si>
  <si>
    <t>Pomiar objętości oddechowej (TV).</t>
  </si>
  <si>
    <t>Pomiar pojemności minutowej (MV).</t>
  </si>
  <si>
    <t>Pomiar częstości oddechu.</t>
  </si>
  <si>
    <t>Pomiar ciśnienia szczytowego.</t>
  </si>
  <si>
    <t>Pomiar ciśnienia średniego.</t>
  </si>
  <si>
    <t>Pomiar ciśnienia PEEP.</t>
  </si>
  <si>
    <t>Pomiar stężenia wdechowego i wydechowego tlenu w gazach oddechowych metodą paramagnetyczną.</t>
  </si>
  <si>
    <t>Pomiar stężenia gazów i środków anestetycznych (podtlenku azotu, sevofluranu, desfluranu, isofluranu) w mieszaninie wdechowej i wydechowej.</t>
  </si>
  <si>
    <t>Automatyczna identyfikacja anestetyku wziewnego i analiza MAC skorelowana z  wiekiem pacjenta.</t>
  </si>
  <si>
    <t>Ekran kolorowy LCD, dotykowy, do nastaw i prezentacji parametrów wentylacji i krzywych.</t>
  </si>
  <si>
    <t xml:space="preserve">Przekątna ekranu: minimum 15". </t>
  </si>
  <si>
    <t>Rozdzielczość: minimum 1024 x 768 pikseli.</t>
  </si>
  <si>
    <t xml:space="preserve">Ekran główny respiratora aparatu do znieczulenia niewbudowany. </t>
  </si>
  <si>
    <t>Ekran umieszczony na ruchomym wysięgniku. Z regulacją  przesuwu w poziomie i kąta pochylenia.</t>
  </si>
  <si>
    <t xml:space="preserve">Możliwość konfigurowania minimum 3-ech niezależnych stron ekranu respiratora. </t>
  </si>
  <si>
    <t xml:space="preserve">Prezentacja krzywej ciśnienia w drogach oddechowych </t>
  </si>
  <si>
    <t>Prezentacja krzywej przepływu w drogach oddechowych.</t>
  </si>
  <si>
    <t xml:space="preserve">Prezentacja koncentracji anestetyku wziewnego na wdechu i wydechu. </t>
  </si>
  <si>
    <t xml:space="preserve">Prezentacja pętli: </t>
  </si>
  <si>
    <t xml:space="preserve">1) ciśnienie / objętość; </t>
  </si>
  <si>
    <t>2) przepływ / objętość.</t>
  </si>
  <si>
    <t>Prezentacja podatności układu oddechowego w drogach oddechowych.</t>
  </si>
  <si>
    <t>Możliwość zapisania minimum jednej wzorcowej pętli spirometrycznej.</t>
  </si>
  <si>
    <t>Możliwość zapisania minimum 3 wzorcowych pętli spirometrycznych z podaniem czasu zapisania krzywej.</t>
  </si>
  <si>
    <t xml:space="preserve">Prezentacja wartości ciśnienia gazów w instalacji szpitalnej i w butli awaryjnej O2 na ekranie respiratora. </t>
  </si>
  <si>
    <t>Automatyczna kalkulacja parametrów wentylacji po wprowadzeniu minimum masy pacjenta.</t>
  </si>
  <si>
    <t xml:space="preserve">Moduł pomiarów gazowych wyjmowany z aparatu. Możliwość zastosowania w monitorze.  </t>
  </si>
  <si>
    <t>Parownik</t>
  </si>
  <si>
    <t>Uchwyt dla minimum dwóch parowników typu Selectatec lub Draeger</t>
  </si>
  <si>
    <t xml:space="preserve">Możliwość podłączenia parownika do sevofluranu lub desfluranu.  Minimum jedno gniazdo aktywne. Zabezpieczenie przed podaniem dwóch środków wziewnych równocześnie. </t>
  </si>
  <si>
    <t xml:space="preserve">Parownik do sevofluranu  na wyposażeniu sterowanie elektroniczne lub mechaniczne .  </t>
  </si>
  <si>
    <t>Ssak</t>
  </si>
  <si>
    <t xml:space="preserve">Aparat wyposażony w wbudowany ssak inżektorowy, z regulacja podciśnienia, z pojemnikami 1,0 l do wymiennych wkładów. </t>
  </si>
  <si>
    <t xml:space="preserve">Wymienne wkłady: minimum 5 szt. (zestaw startowy). </t>
  </si>
  <si>
    <t>System testowania aparatu</t>
  </si>
  <si>
    <t xml:space="preserve">Automatyczny lub automatyczny z interakcją z personelem test kontrolny aparatu, sprawdzający jego działanie. </t>
  </si>
  <si>
    <t>Możliwość ominięcia testu w sytuacjach nagłych.</t>
  </si>
  <si>
    <t>Dziennik testów kontrolnych prezentowany na ekranie aparatu.</t>
  </si>
  <si>
    <t>Konstrukcja aparatu umożliwiająca zainstalowanie kardiomonitora w ergonomicznej dla personelu medycznego pozycji.</t>
  </si>
  <si>
    <t>Komunikacja użytkownika z aparatem w języku polskim.</t>
  </si>
  <si>
    <t xml:space="preserve">Instrukcja obsługi w języku polskim w formie wydrukowanej i w wersji elektronicznej na płycie CD lub pendrive. </t>
  </si>
  <si>
    <t>Monitor pacjenta</t>
  </si>
  <si>
    <t xml:space="preserve">Monitor wyposażony w dotykowy ekran o przekątnej min. 15" i rozdzielczości min. 1024 x 768 pikseli. Umożliwia wyświetlanie przynajmniej 8 krzywych dynamicznych jednocześnie i pełną obsługę funkcji monitorowania pacjenta. </t>
  </si>
  <si>
    <t>Możliwość podłączenia dodatkowego ekranu powielającego o przekątnej min. 19”</t>
  </si>
  <si>
    <t>Obsługa kardiomonitora poprzez ekran dotykowy i pokrętło. Możliwość podłączenia klawiatury, czytnika kodów kreskowych, myszy do portu USB. Możliwość sterowania przyciskami na wybranych modułach. Możliwość podłączenia czytnika kodów kreskowych do portu USB.</t>
  </si>
  <si>
    <t>Możliwość zaprogramowania 8 różnych konfiguracji (profili) monitora, zawierających m.in. ustawienia monitorowanych parametrów</t>
  </si>
  <si>
    <t>Możliwość wyboru spośród 48 różnych układów (widoków) ekranu, z możliwością edycji i zapisu wszystkich 48</t>
  </si>
  <si>
    <t>Moduł transportowy</t>
  </si>
  <si>
    <t>Element / moduł / monitor transportowy wyposażony we wbudowany ekran o przekątnej min 6,2” z funkcją automatycznego dostosowania/obrotu wyświetlanych obrazów do położenia monitora, tzw. „flip-screen”</t>
  </si>
  <si>
    <t>Element  (moduł) monitor transportowy umożliwiający jednoczesną prezentację przynajmniej 3 krzywych dynamicznych</t>
  </si>
  <si>
    <t>Możliwość konfiguracji przynajmniej 2 widoków ekranu elementu (modułu) monitora transportowego</t>
  </si>
  <si>
    <t>Element (moduł) monitor transportowy wyposażony we wbudowane zasilanie akumulatorowe na przynajmniej 3 godziny pracy</t>
  </si>
  <si>
    <t>Akumulator wymienny przez użytkownika bez użycia narzędzi. Wskaźnik poziomu naładowania monitora bezpośrednio na akumulatorze</t>
  </si>
  <si>
    <t>Tak/Nie</t>
  </si>
  <si>
    <t>Element (moduł) monitor transportowy przystosowany do warunków transportowych, odporny na upadek z wysokości przynajmniej 1m</t>
  </si>
  <si>
    <t>Element (moduł) monitor transportowy przystosowany do warunków transportowych, posiadający ergonomiczny kształt ułatwiający przenoszenie</t>
  </si>
  <si>
    <t>Masa elementu (modułu) monitora transportowego wraz z wbudowanym ekranem oraz akumulatorem max 2kg</t>
  </si>
  <si>
    <t xml:space="preserve">Element (moduł) monitor transportowy umożliwiający kontynuację monitorowania w czasie transportu przynajmniej następujących parametrów (zgodnie z ich wymogami opisanymi w dalszej części specyfikacji): EKG, SpO2, NIBP, 2x Temp., 2x IBP, </t>
  </si>
  <si>
    <t>Element (moduł) monitor transportowy zapewniający nieprzerwane monitorowanie w/w parametrów, a także przenoszenie pomiędzy stanowiskami: pamięci trendów i zdarzeń alarmowych, uzupełniając ją na nowym stanowisku o dane pozyskane w trakcie transportu</t>
  </si>
  <si>
    <t>Element (moduł) monitor transportowy wyposażony w pamięć trendów z ostatnich min. 24 godzin, z rozdzielczością 1-minutową w całym zakresie</t>
  </si>
  <si>
    <t>Pamięć trendów min. 72 godziny z rozdzielczością 1-sekundową</t>
  </si>
  <si>
    <t>Możliwość przeglądania pamięci trendów na ekranie modułu transportowego</t>
  </si>
  <si>
    <t>W komplecie do każdego monitora uchwyt mocujący element / moduł / monitor transportowy do ramy łóżka</t>
  </si>
  <si>
    <t>Monitorowane parametry</t>
  </si>
  <si>
    <t>EKG</t>
  </si>
  <si>
    <t>Monitorowanie przynajmniej 1 z 3, 7 i 12 odprowadzeń, z jakością diagnostyczną, w zależności od użytego przewodu EKG</t>
  </si>
  <si>
    <t>Możliwość monitorowania 12 odprowadzeń EKG metodą obliczeniową, z ograniczonej liczby elektrod (nie więcej niż 6). Algorytm pomiarowy wykorzystujący standardowe rozmieszczenie elektrod na ciele pacjenta</t>
  </si>
  <si>
    <t>Jednoczesna prezentacja przynajmniej 3 odprowadzeń EKG na ekranie głównym kardiomonitora (bez wykorzystania okna 12 odprowadzeń EKG): 3 różne odprowadzenia i tryb kaskady</t>
  </si>
  <si>
    <t>Możliwość jednoczesnej prezentacji wszystkich 12 odprowadzeń EKG</t>
  </si>
  <si>
    <t>Pomiar częstości akcji serca w zakresie min. 20 - 300 ud/min.</t>
  </si>
  <si>
    <t>Możliwość rozbudowy monitorów o funkcję przesyłania spoczynkowego EKG z 12-odprowadzeń w jakości diagnostycznej (w formacie raw-data) do zewnętrznego systemu umożliwiającego automatyczną i ręczną opisową analizę EKG, z możliwością zwrotnego wyświetlania raportów z analizy na ekranie kardiomonitora i wykonywaniem analizy porównawczej (w tym porównania z wcześniejszymi badaniami danego pacjenta wykonywanymi z wykorzystaniem aparatów EKG)</t>
  </si>
  <si>
    <t>Analiza arytmii</t>
  </si>
  <si>
    <t>Min. 4 odprowadzenia EKG analizowane jednocześnie</t>
  </si>
  <si>
    <t>Podstawowa analiza arytmii śmiertelnych. Możliwość rozbudowy o zaawansowaną analizę arytmii wg przynajmniej 13 definicji.</t>
  </si>
  <si>
    <t xml:space="preserve">Opcja zaawansowanej analizy arytmii umożliwia rozpoznawanie migotania przedsionków </t>
  </si>
  <si>
    <t>Analiza ST/QT/QTc</t>
  </si>
  <si>
    <t>Analiza odcinka ST ze wszystkich monitorowanych odprowadzeń (do 12)</t>
  </si>
  <si>
    <t>Zakres pomiarowy analizy odcinka ST min. -15,0 -(+) 15,0 mm</t>
  </si>
  <si>
    <t>Ciągłe monitorowanie i wyświetlanie wartości  odcinka QT/QTc na ekranie kardiomonitora.</t>
  </si>
  <si>
    <t>Oddech</t>
  </si>
  <si>
    <t>Pomiar częstości oddechu metodą impedancyjną w zakresie min. 4-120 odd/min.</t>
  </si>
  <si>
    <t xml:space="preserve">Prezentacja częstości oddechu oraz krzywej oddechowej </t>
  </si>
  <si>
    <t>Możliwość zmiany odprowadzenia wykorzystywanego do pomiaru oddechu, w celu dostosowania do różnych typów oddychania (przeponą, szczytami płuc) bez konieczności przepinania elektrod</t>
  </si>
  <si>
    <t>Saturacja (SpO2)</t>
  </si>
  <si>
    <t>Pomiar wysycenia hemoglobiny tlenem, z wykorzystaniem algorytmu Masimo rainbow SET lub TruSignal</t>
  </si>
  <si>
    <t>Pomiar saturacji w zakresie min. 1-100%</t>
  </si>
  <si>
    <t>Prezentacja wartości saturacji, krzywej pletyzmograficznej</t>
  </si>
  <si>
    <t>Możliwość wyboru SPO2 jako źródła częstości rytmu serca</t>
  </si>
  <si>
    <t>Modulacja dźwięku tętna przy zmianie wartości % SpO2.</t>
  </si>
  <si>
    <t>W komplecie do każdego monitora: przewód podłączeniowy dł. min. 3m oraz standardowy, wielorazowy czujnik saturacji na palec, dla dorosłych, 2 x czujnik na ucho. Oryginalne akcesoria pomiarowe producenta oferowanego algorytmu pomiarowego.</t>
  </si>
  <si>
    <t>Pomiar ciśnienia metodą nieinwazyjną (NIBP)</t>
  </si>
  <si>
    <t>Pomiar ciśnienia tętniczego metodą oscylometryczną.</t>
  </si>
  <si>
    <t xml:space="preserve">Pomiar ciśnienia tętniczego metodą dwutubową. Algorytm pomiarowy odporny na zakłócenia, artefakty i niemiarową akcję serca </t>
  </si>
  <si>
    <t>Pomiar ręczny na żądanie, ciągły przez określony czas oraz automatyczny. Zakres przedziałów czasowych w trybie automatycznym przynajmniej 1 - 240 minut</t>
  </si>
  <si>
    <t>Pomiar ciśnienia w zakresie przynajmniej od 15 mmHg dla ciśnienia rozkurczowego do 250 mmHg dla ciśnienia skurczowego</t>
  </si>
  <si>
    <t>Prezentacja wartości: skurczowej, rozkurczowej oraz średniej.</t>
  </si>
  <si>
    <t>Temperatura</t>
  </si>
  <si>
    <t>Pomiar temperatury w 2 kanałach</t>
  </si>
  <si>
    <t>Jednoczesna prezentacja w polu ekranu  min. 2 parametrów temperatury : 
obu zmierzonych 
lub
jednej zmierzonej i różnicy temperatur</t>
  </si>
  <si>
    <t>Jednoczesna prezentacja w polu parametru 3 wartości: T1, T2 i ∆T</t>
  </si>
  <si>
    <t>W komplecie do każdego monitora: wielorazowy czujnik temperatury skóry oraz wielorazowy czujnik temperatury głębokiej dla dorosłych</t>
  </si>
  <si>
    <t>Pomiar ciśnienia metodą inwazyjną (IBP)</t>
  </si>
  <si>
    <t>Pomiar ciśnienia metodą inwazyjną w 2 kanałach. Możliwość rozbudowy do przynajmniej 4 kanałów</t>
  </si>
  <si>
    <t>Pomiar ciśnienia w zakresie przynajmniej -20 do 320 mmHg</t>
  </si>
  <si>
    <t>Możliwość monitorowania i wyboru nazw różnych ciśnień, w tym ciśnienia śródczaszkowego, wraz z automatycznym doborem skali i ustawień dla poszczególnych ciśnień</t>
  </si>
  <si>
    <t>W komplecie do każdego monitora przewody do podłączenia przetworników Edwards (po jednym na każdy oferowany kanał)</t>
  </si>
  <si>
    <t>Rozbudowa</t>
  </si>
  <si>
    <t>Możliwość rozbudowy o pomiar rzutu serca małoinwazyjną metodą PiCCO. Pomiar realizowany z wykorzystaniem modułu oferowanego systemu monitorowania, przenoszonego pomiędzy stanowiskami, zapewniającego wyświetlanie monitorowanych parametrów na ekranie monitora i pełną obsługę funkcji monitorowania i alarmowania za pośrednictwem ekranu monitora pacjenta</t>
  </si>
  <si>
    <t xml:space="preserve">Pomiar zwiotczenia mięśni przez monitorowanie transmisji nerwowo-mięśniowej NMT. </t>
  </si>
  <si>
    <t>Monitorowanie poziomu analgezji metodą analizy reakcji hemodynamicznej pacjenta na bodźce nocyceptywne i leki przeciwbólowe. Pomiar realizowany z wykorzystaniem modułu oferowanego systemu monitorowania bez konieczność stosowania dodatkowych modułów i akcesoriów pomiarowych lub monitor poziomu bólu (komfortu) pacjenta bazujący na wskaźniku A.N.I</t>
  </si>
  <si>
    <t>Alarmy</t>
  </si>
  <si>
    <t>Alarmy przynajmniej 3-stopniowe, sygnalizowane wizualnie i dźwiękowo, z wizualizacją parametru, który wywołał alarm</t>
  </si>
  <si>
    <t>Możliwość zmiany priorytetu alarmów</t>
  </si>
  <si>
    <t>Alarmy techniczne z podaniem przyczyny</t>
  </si>
  <si>
    <t>Granice alarmowe regulowane ręcznie - przez użytkownika, i automatycznie - na podstawie bieżących wartości parametrów</t>
  </si>
  <si>
    <t>Możliwość zablokowania funkcji całkowitego wyłączenia bądź wyciszenia alarmów - zabezpieczona hasłem</t>
  </si>
  <si>
    <t>Wizualny wskaźnik alarmów widoczny w promieniu 360 stopni.</t>
  </si>
  <si>
    <t>Trendy</t>
  </si>
  <si>
    <t>Wyświetlanie trendów w formie graficznej i tablicowej</t>
  </si>
  <si>
    <t>Inne</t>
  </si>
  <si>
    <t>Ze względów serwisowych aparat do znieczulenia i monitor pacjenta jednego producenta</t>
  </si>
  <si>
    <t>W celu zapewnienia bezpieczeństwa pacjentów w trakcie transportu w obrebie bloku operacyjnego  oraz oddziału intensywnej terapii moduł transportowy kompatybilny  z posiadanym przez Zamawiającego systemem monitorowania na posiadanych aparatach do znieczulenia oraz systemem monitorowania na oddziale OAiIT.</t>
  </si>
  <si>
    <r>
      <t>Zasilanie w gazy (O2,powietrze,N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z centralnej sieci szpitalnej.</t>
    </r>
  </si>
  <si>
    <r>
      <t>Węże wysokociśnieniowe (O2,powietrze,N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kodowane odpowiednimi kolorami.</t>
    </r>
  </si>
  <si>
    <r>
      <t>Zakres regulacji dodatniego ciśnienia końcowo-wydechowego (PEEP): minimum 4÷25 cm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O. </t>
    </r>
  </si>
  <si>
    <r>
      <t>Prezentacja wartości numerycznych i krzywej dynamicznej prężności CO</t>
    </r>
    <r>
      <rPr>
        <vertAlign val="sub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w strumieniu wdechowym i wydechowym.</t>
    </r>
  </si>
  <si>
    <t>Analiza arytmii w min 2 odprowadzeniach EKG jednocześnie</t>
  </si>
  <si>
    <t>Aparat w formie jezdnej</t>
  </si>
  <si>
    <t>Max masa aparatu z parownikami: nie większa niż 160 kg.</t>
  </si>
  <si>
    <t>Element (moduł) monitor transportowy przystosowany do warunków transportowych, odporny na zachlapanie wodą nie gorsza niż IPX41</t>
  </si>
  <si>
    <t>Możliwośc rozbudowy o pomiar głębokości uśpienia . Pomiar realizowany z wykorzystaniem modułu oferowanego systemu monitorowania lub przez zewnętrzne urządzenie zapewniające wyświetlanie monitorowanych parametrów na ekranie oferowanego monitora pacjenta i zapisywanie wartości w pamięci trendów monitora</t>
  </si>
  <si>
    <t>W komplecie do każdego monitora: wężyk z szybkozłączką, 24 mankiety wielorazowe w różnych rozmiarach dla pacjentów dorosłych. Dodatkowo 18 szt. mankietów dla pacjentów otyłych.</t>
  </si>
  <si>
    <t>( Załącznik nr 2 - zawiera 1 pozycę)</t>
  </si>
  <si>
    <t>Załacznik nr 2
(postępowanie ZP/p/40/2020)</t>
  </si>
  <si>
    <t>Aparat wyposażony w min 4 koła z hamulcem centralnym.Koła nie rysujące wykładziny sali operacyjnej.</t>
  </si>
  <si>
    <t>W komplecie do każdego monitora: przewód do podłączenia 3- i 5- elektrod. Dodatkowo na całą instalację 1 przewód do monitorowania 12-odprowadzeń EKG z ograniczonej liczby elektrod i 1 przewód do diagnostycznego monitorowania 12-odprowadzeń EKG.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</si>
</sst>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vertAlign val="subscript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5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5.7109375" style="10" customWidth="1"/>
    <col min="3" max="3" width="122.140625" style="3" customWidth="1"/>
    <col min="4" max="4" width="12.421875" style="11" customWidth="1"/>
    <col min="5" max="5" width="13.28125" style="10" customWidth="1"/>
    <col min="6" max="6" width="7.8515625" style="4" customWidth="1"/>
    <col min="7" max="7" width="21.57421875" style="12" customWidth="1"/>
    <col min="8" max="8" width="9.140625" style="12" customWidth="1"/>
  </cols>
  <sheetData>
    <row r="4" spans="2:7" ht="34.5" customHeight="1">
      <c r="B4" s="41" t="s">
        <v>236</v>
      </c>
      <c r="C4" s="41"/>
      <c r="D4" s="41"/>
      <c r="E4" s="41"/>
      <c r="F4" s="41"/>
      <c r="G4" s="41"/>
    </row>
    <row r="5" spans="2:7" ht="12.75">
      <c r="B5" s="62"/>
      <c r="C5" s="62"/>
      <c r="D5" s="62"/>
      <c r="E5" s="62"/>
      <c r="F5" s="62"/>
      <c r="G5" s="62"/>
    </row>
    <row r="6" spans="2:7" ht="12.75">
      <c r="B6" s="42" t="s">
        <v>235</v>
      </c>
      <c r="C6" s="42"/>
      <c r="D6" s="42"/>
      <c r="E6" s="42"/>
      <c r="F6" s="42"/>
      <c r="G6" s="42"/>
    </row>
    <row r="7" ht="13.5" thickBot="1"/>
    <row r="8" spans="2:7" ht="12.75">
      <c r="B8" s="44" t="s">
        <v>15</v>
      </c>
      <c r="C8" s="44" t="s">
        <v>16</v>
      </c>
      <c r="D8" s="44"/>
      <c r="E8" s="44"/>
      <c r="F8" s="44"/>
      <c r="G8" s="44" t="s">
        <v>17</v>
      </c>
    </row>
    <row r="9" spans="2:7" ht="13.5" thickBot="1">
      <c r="B9" s="45"/>
      <c r="C9" s="45"/>
      <c r="D9" s="45"/>
      <c r="E9" s="45"/>
      <c r="F9" s="45"/>
      <c r="G9" s="45"/>
    </row>
    <row r="10" spans="2:7" ht="12.75">
      <c r="B10" s="49" t="s">
        <v>34</v>
      </c>
      <c r="C10" s="49"/>
      <c r="D10" s="49"/>
      <c r="E10" s="49"/>
      <c r="F10" s="49"/>
      <c r="G10" s="49"/>
    </row>
    <row r="11" spans="2:7" ht="12.75">
      <c r="B11" s="6">
        <v>1</v>
      </c>
      <c r="C11" s="51" t="s">
        <v>41</v>
      </c>
      <c r="D11" s="51"/>
      <c r="E11" s="51"/>
      <c r="F11" s="51"/>
      <c r="G11" s="6">
        <v>1</v>
      </c>
    </row>
    <row r="12" spans="2:7" ht="12.75">
      <c r="B12" s="52"/>
      <c r="C12" s="52"/>
      <c r="D12" s="52"/>
      <c r="E12" s="52"/>
      <c r="F12" s="52"/>
      <c r="G12" s="52"/>
    </row>
    <row r="13" spans="2:7" ht="12.75">
      <c r="B13" s="19"/>
      <c r="C13" s="58"/>
      <c r="D13" s="58"/>
      <c r="E13" s="58"/>
      <c r="F13" s="58"/>
      <c r="G13" s="20"/>
    </row>
    <row r="14" spans="2:7" ht="12.75">
      <c r="B14" s="21"/>
      <c r="C14" s="35"/>
      <c r="D14" s="35"/>
      <c r="E14" s="35"/>
      <c r="F14" s="35"/>
      <c r="G14" s="22"/>
    </row>
    <row r="15" spans="2:7" ht="12.75">
      <c r="B15" s="21"/>
      <c r="C15" s="35"/>
      <c r="D15" s="35"/>
      <c r="E15" s="35"/>
      <c r="F15" s="35"/>
      <c r="G15" s="22"/>
    </row>
    <row r="16" spans="2:7" ht="48.75" customHeight="1">
      <c r="B16" s="59" t="s">
        <v>38</v>
      </c>
      <c r="C16" s="60"/>
      <c r="D16" s="60"/>
      <c r="E16" s="60"/>
      <c r="F16" s="60"/>
      <c r="G16" s="60"/>
    </row>
    <row r="17" spans="2:7" ht="12.75">
      <c r="B17" s="21"/>
      <c r="C17" s="35"/>
      <c r="D17" s="35"/>
      <c r="E17" s="35"/>
      <c r="F17" s="35"/>
      <c r="G17" s="22"/>
    </row>
    <row r="18" spans="2:7" ht="12.75">
      <c r="B18" s="66" t="s">
        <v>34</v>
      </c>
      <c r="C18" s="66"/>
      <c r="D18" s="66"/>
      <c r="E18" s="66"/>
      <c r="F18" s="66"/>
      <c r="G18" s="66"/>
    </row>
    <row r="20" spans="2:7" ht="12.75">
      <c r="B20" s="50" t="s">
        <v>14</v>
      </c>
      <c r="C20" s="50"/>
      <c r="D20" s="50"/>
      <c r="E20" s="50"/>
      <c r="F20" s="50"/>
      <c r="G20" s="50"/>
    </row>
    <row r="21" spans="2:5" ht="12.75">
      <c r="B21" s="37"/>
      <c r="C21" s="37"/>
      <c r="D21" s="37"/>
      <c r="E21" s="37"/>
    </row>
    <row r="22" spans="2:7" ht="12.75">
      <c r="B22" s="36" t="s">
        <v>0</v>
      </c>
      <c r="C22" s="36"/>
      <c r="D22" s="36"/>
      <c r="E22" s="36"/>
      <c r="F22" s="36"/>
      <c r="G22" s="36"/>
    </row>
    <row r="23" spans="2:7" ht="12.75">
      <c r="B23" s="37"/>
      <c r="C23" s="37"/>
      <c r="D23" s="37"/>
      <c r="E23" s="37"/>
      <c r="F23" s="37"/>
      <c r="G23" s="37"/>
    </row>
    <row r="24" spans="2:7" ht="12.75">
      <c r="B24" s="37"/>
      <c r="C24" s="37"/>
      <c r="D24" s="37"/>
      <c r="E24" s="37"/>
      <c r="F24" s="37"/>
      <c r="G24" s="37"/>
    </row>
    <row r="25" spans="2:7" ht="12.75">
      <c r="B25" s="36" t="s">
        <v>40</v>
      </c>
      <c r="C25" s="36"/>
      <c r="D25" s="36"/>
      <c r="E25" s="36"/>
      <c r="F25" s="36"/>
      <c r="G25" s="36"/>
    </row>
    <row r="26" spans="2:7" ht="12.75">
      <c r="B26" s="36" t="s">
        <v>12</v>
      </c>
      <c r="C26" s="36"/>
      <c r="D26" s="36"/>
      <c r="E26" s="36"/>
      <c r="F26" s="36"/>
      <c r="G26" s="36"/>
    </row>
    <row r="27" spans="2:7" ht="12.75">
      <c r="B27" s="37"/>
      <c r="C27" s="37"/>
      <c r="D27" s="37"/>
      <c r="E27" s="37"/>
      <c r="F27" s="37"/>
      <c r="G27" s="37"/>
    </row>
    <row r="28" spans="2:7" ht="12.75">
      <c r="B28" s="36" t="s">
        <v>1</v>
      </c>
      <c r="C28" s="36"/>
      <c r="D28" s="36"/>
      <c r="E28" s="36"/>
      <c r="F28" s="36"/>
      <c r="G28" s="36"/>
    </row>
    <row r="29" spans="2:7" ht="12.75">
      <c r="B29" s="36" t="s">
        <v>2</v>
      </c>
      <c r="C29" s="36"/>
      <c r="D29" s="36"/>
      <c r="E29" s="36"/>
      <c r="F29" s="36"/>
      <c r="G29" s="36"/>
    </row>
    <row r="30" spans="2:7" ht="12.75">
      <c r="B30" s="36" t="s">
        <v>3</v>
      </c>
      <c r="C30" s="36"/>
      <c r="D30" s="36"/>
      <c r="E30" s="36"/>
      <c r="F30" s="36"/>
      <c r="G30" s="36"/>
    </row>
    <row r="31" spans="2:7" ht="12.75">
      <c r="B31" s="47"/>
      <c r="C31" s="47"/>
      <c r="D31" s="47"/>
      <c r="E31" s="47"/>
      <c r="F31" s="47"/>
      <c r="G31" s="47"/>
    </row>
    <row r="32" spans="2:7" ht="12.75">
      <c r="B32" s="34" t="s">
        <v>4</v>
      </c>
      <c r="C32" s="56" t="s">
        <v>5</v>
      </c>
      <c r="D32" s="34" t="s">
        <v>6</v>
      </c>
      <c r="E32" s="34" t="s">
        <v>36</v>
      </c>
      <c r="F32" s="43" t="s">
        <v>35</v>
      </c>
      <c r="G32" s="43" t="s">
        <v>7</v>
      </c>
    </row>
    <row r="33" spans="2:7" ht="12.75">
      <c r="B33" s="34"/>
      <c r="C33" s="56"/>
      <c r="D33" s="34"/>
      <c r="E33" s="34"/>
      <c r="F33" s="43"/>
      <c r="G33" s="43"/>
    </row>
    <row r="34" spans="2:7" ht="12.75">
      <c r="B34" s="1">
        <v>1</v>
      </c>
      <c r="C34" s="5" t="s">
        <v>8</v>
      </c>
      <c r="D34" s="6" t="s">
        <v>9</v>
      </c>
      <c r="E34" s="7"/>
      <c r="F34" s="7"/>
      <c r="G34" s="16"/>
    </row>
    <row r="35" spans="2:7" ht="12.75">
      <c r="B35" s="1">
        <f>B34+1</f>
        <v>2</v>
      </c>
      <c r="C35" s="8" t="s">
        <v>10</v>
      </c>
      <c r="D35" s="6" t="s">
        <v>9</v>
      </c>
      <c r="E35" s="7"/>
      <c r="F35" s="7"/>
      <c r="G35" s="16"/>
    </row>
    <row r="36" spans="2:7" ht="12.75">
      <c r="B36" s="1">
        <f>B35+1</f>
        <v>3</v>
      </c>
      <c r="C36" s="9" t="s">
        <v>11</v>
      </c>
      <c r="D36" s="9"/>
      <c r="E36" s="9"/>
      <c r="F36" s="7"/>
      <c r="G36" s="16"/>
    </row>
    <row r="37" spans="2:7" ht="12.75">
      <c r="B37" s="1">
        <f>B36+1</f>
        <v>4</v>
      </c>
      <c r="C37" s="24" t="s">
        <v>42</v>
      </c>
      <c r="D37" s="25" t="s">
        <v>9</v>
      </c>
      <c r="E37" s="25"/>
      <c r="F37" s="25"/>
      <c r="G37" s="24"/>
    </row>
    <row r="38" spans="2:7" ht="12.75">
      <c r="B38" s="1">
        <f>B37+1</f>
        <v>5</v>
      </c>
      <c r="C38" s="24" t="s">
        <v>230</v>
      </c>
      <c r="D38" s="25" t="s">
        <v>9</v>
      </c>
      <c r="E38" s="25"/>
      <c r="F38" s="25"/>
      <c r="G38" s="24"/>
    </row>
    <row r="39" spans="2:7" ht="12.75">
      <c r="B39" s="1">
        <f>B38+1</f>
        <v>6</v>
      </c>
      <c r="C39" s="24" t="s">
        <v>237</v>
      </c>
      <c r="D39" s="25" t="s">
        <v>9</v>
      </c>
      <c r="E39" s="25"/>
      <c r="F39" s="25"/>
      <c r="G39" s="24"/>
    </row>
    <row r="40" spans="2:7" ht="12.75">
      <c r="B40" s="1">
        <f aca="true" t="shared" si="0" ref="B40:B225">B39+1</f>
        <v>7</v>
      </c>
      <c r="C40" s="24" t="s">
        <v>43</v>
      </c>
      <c r="D40" s="25" t="s">
        <v>9</v>
      </c>
      <c r="E40" s="25"/>
      <c r="F40" s="25"/>
      <c r="G40" s="24"/>
    </row>
    <row r="41" spans="2:7" ht="12.75">
      <c r="B41" s="1">
        <f t="shared" si="0"/>
        <v>8</v>
      </c>
      <c r="C41" s="24" t="s">
        <v>44</v>
      </c>
      <c r="D41" s="25" t="s">
        <v>9</v>
      </c>
      <c r="E41" s="25"/>
      <c r="F41" s="25"/>
      <c r="G41" s="24"/>
    </row>
    <row r="42" spans="2:7" ht="15.75">
      <c r="B42" s="1">
        <f t="shared" si="0"/>
        <v>9</v>
      </c>
      <c r="C42" s="24" t="s">
        <v>225</v>
      </c>
      <c r="D42" s="25" t="s">
        <v>9</v>
      </c>
      <c r="E42" s="25"/>
      <c r="F42" s="25"/>
      <c r="G42" s="24"/>
    </row>
    <row r="43" spans="2:7" ht="15.75">
      <c r="B43" s="1">
        <f t="shared" si="0"/>
        <v>10</v>
      </c>
      <c r="C43" s="24" t="s">
        <v>226</v>
      </c>
      <c r="D43" s="25" t="s">
        <v>9</v>
      </c>
      <c r="E43" s="25"/>
      <c r="F43" s="25"/>
      <c r="G43" s="24"/>
    </row>
    <row r="44" spans="2:7" ht="12.75">
      <c r="B44" s="1">
        <f t="shared" si="0"/>
        <v>11</v>
      </c>
      <c r="C44" s="24" t="s">
        <v>45</v>
      </c>
      <c r="D44" s="25" t="s">
        <v>9</v>
      </c>
      <c r="E44" s="25"/>
      <c r="F44" s="25"/>
      <c r="G44" s="24"/>
    </row>
    <row r="45" spans="2:7" ht="12.75">
      <c r="B45" s="1">
        <f t="shared" si="0"/>
        <v>12</v>
      </c>
      <c r="C45" s="24" t="s">
        <v>46</v>
      </c>
      <c r="D45" s="25" t="s">
        <v>9</v>
      </c>
      <c r="E45" s="25"/>
      <c r="F45" s="25"/>
      <c r="G45" s="24"/>
    </row>
    <row r="46" spans="2:7" ht="12.75">
      <c r="B46" s="1">
        <f t="shared" si="0"/>
        <v>13</v>
      </c>
      <c r="C46" s="24" t="s">
        <v>47</v>
      </c>
      <c r="D46" s="25" t="s">
        <v>9</v>
      </c>
      <c r="E46" s="25"/>
      <c r="F46" s="25"/>
      <c r="G46" s="24"/>
    </row>
    <row r="47" spans="2:7" ht="12.75">
      <c r="B47" s="1">
        <f t="shared" si="0"/>
        <v>14</v>
      </c>
      <c r="C47" s="24" t="s">
        <v>48</v>
      </c>
      <c r="D47" s="25" t="s">
        <v>9</v>
      </c>
      <c r="E47" s="25"/>
      <c r="F47" s="25"/>
      <c r="G47" s="24"/>
    </row>
    <row r="48" spans="2:7" ht="12.75">
      <c r="B48" s="1">
        <f t="shared" si="0"/>
        <v>15</v>
      </c>
      <c r="C48" s="24" t="s">
        <v>49</v>
      </c>
      <c r="D48" s="25" t="s">
        <v>9</v>
      </c>
      <c r="E48" s="25"/>
      <c r="F48" s="25"/>
      <c r="G48" s="24"/>
    </row>
    <row r="49" spans="2:7" ht="12.75">
      <c r="B49" s="1">
        <f t="shared" si="0"/>
        <v>16</v>
      </c>
      <c r="C49" s="24" t="s">
        <v>50</v>
      </c>
      <c r="D49" s="25" t="s">
        <v>9</v>
      </c>
      <c r="E49" s="25"/>
      <c r="F49" s="25"/>
      <c r="G49" s="24"/>
    </row>
    <row r="50" spans="2:7" ht="12.75">
      <c r="B50" s="1">
        <f t="shared" si="0"/>
        <v>17</v>
      </c>
      <c r="C50" s="24" t="s">
        <v>51</v>
      </c>
      <c r="D50" s="25" t="s">
        <v>9</v>
      </c>
      <c r="E50" s="25"/>
      <c r="F50" s="25"/>
      <c r="G50" s="24"/>
    </row>
    <row r="51" spans="2:7" ht="12.75">
      <c r="B51" s="1">
        <f t="shared" si="0"/>
        <v>18</v>
      </c>
      <c r="C51" s="24" t="s">
        <v>52</v>
      </c>
      <c r="D51" s="25" t="s">
        <v>9</v>
      </c>
      <c r="E51" s="25"/>
      <c r="F51" s="25"/>
      <c r="G51" s="24"/>
    </row>
    <row r="52" spans="2:7" ht="12.75">
      <c r="B52" s="1">
        <f t="shared" si="0"/>
        <v>19</v>
      </c>
      <c r="C52" s="24" t="s">
        <v>53</v>
      </c>
      <c r="D52" s="25" t="s">
        <v>9</v>
      </c>
      <c r="E52" s="25"/>
      <c r="F52" s="25"/>
      <c r="G52" s="24"/>
    </row>
    <row r="53" spans="2:7" ht="12.75">
      <c r="B53" s="1">
        <f t="shared" si="0"/>
        <v>20</v>
      </c>
      <c r="C53" s="24" t="s">
        <v>54</v>
      </c>
      <c r="D53" s="25" t="s">
        <v>9</v>
      </c>
      <c r="E53" s="25"/>
      <c r="F53" s="25"/>
      <c r="G53" s="24"/>
    </row>
    <row r="54" spans="2:7" ht="12.75">
      <c r="B54" s="1">
        <f t="shared" si="0"/>
        <v>21</v>
      </c>
      <c r="C54" s="24" t="s">
        <v>55</v>
      </c>
      <c r="D54" s="25" t="s">
        <v>9</v>
      </c>
      <c r="E54" s="25"/>
      <c r="F54" s="25"/>
      <c r="G54" s="24"/>
    </row>
    <row r="55" spans="2:7" ht="12.75">
      <c r="B55" s="1">
        <f t="shared" si="0"/>
        <v>22</v>
      </c>
      <c r="C55" s="24" t="s">
        <v>56</v>
      </c>
      <c r="D55" s="25" t="s">
        <v>9</v>
      </c>
      <c r="E55" s="25"/>
      <c r="F55" s="25"/>
      <c r="G55" s="24"/>
    </row>
    <row r="56" spans="2:7" ht="12.75">
      <c r="B56" s="1">
        <f t="shared" si="0"/>
        <v>23</v>
      </c>
      <c r="C56" s="24" t="s">
        <v>231</v>
      </c>
      <c r="D56" s="25" t="s">
        <v>9</v>
      </c>
      <c r="E56" s="25"/>
      <c r="F56" s="25"/>
      <c r="G56" s="24"/>
    </row>
    <row r="57" spans="2:7" ht="12.75">
      <c r="B57" s="1">
        <f t="shared" si="0"/>
        <v>24</v>
      </c>
      <c r="C57" s="38" t="s">
        <v>57</v>
      </c>
      <c r="D57" s="39"/>
      <c r="E57" s="39"/>
      <c r="F57" s="39"/>
      <c r="G57" s="40"/>
    </row>
    <row r="58" spans="2:7" ht="12.75">
      <c r="B58" s="1">
        <f t="shared" si="0"/>
        <v>25</v>
      </c>
      <c r="C58" s="24" t="s">
        <v>58</v>
      </c>
      <c r="D58" s="25" t="s">
        <v>9</v>
      </c>
      <c r="E58" s="25"/>
      <c r="F58" s="25"/>
      <c r="G58" s="24"/>
    </row>
    <row r="59" spans="2:7" ht="12.75">
      <c r="B59" s="1">
        <f t="shared" si="0"/>
        <v>26</v>
      </c>
      <c r="C59" s="24" t="s">
        <v>59</v>
      </c>
      <c r="D59" s="25" t="s">
        <v>9</v>
      </c>
      <c r="E59" s="25"/>
      <c r="F59" s="25"/>
      <c r="G59" s="24"/>
    </row>
    <row r="60" spans="2:7" ht="12.75">
      <c r="B60" s="1">
        <f t="shared" si="0"/>
        <v>27</v>
      </c>
      <c r="C60" s="24" t="s">
        <v>60</v>
      </c>
      <c r="D60" s="25" t="s">
        <v>9</v>
      </c>
      <c r="E60" s="25"/>
      <c r="F60" s="25"/>
      <c r="G60" s="24"/>
    </row>
    <row r="61" spans="2:7" ht="12.75">
      <c r="B61" s="1">
        <f t="shared" si="0"/>
        <v>28</v>
      </c>
      <c r="C61" s="24" t="s">
        <v>61</v>
      </c>
      <c r="D61" s="25" t="s">
        <v>9</v>
      </c>
      <c r="E61" s="25"/>
      <c r="F61" s="25"/>
      <c r="G61" s="24"/>
    </row>
    <row r="62" spans="2:7" ht="12.75">
      <c r="B62" s="1">
        <f t="shared" si="0"/>
        <v>29</v>
      </c>
      <c r="C62" s="26" t="s">
        <v>62</v>
      </c>
      <c r="D62" s="25" t="s">
        <v>9</v>
      </c>
      <c r="E62" s="25"/>
      <c r="F62" s="25"/>
      <c r="G62" s="26"/>
    </row>
    <row r="63" spans="2:7" ht="12.75">
      <c r="B63" s="1">
        <f t="shared" si="0"/>
        <v>30</v>
      </c>
      <c r="C63" s="26" t="s">
        <v>63</v>
      </c>
      <c r="D63" s="25" t="s">
        <v>9</v>
      </c>
      <c r="E63" s="25"/>
      <c r="F63" s="25"/>
      <c r="G63" s="26"/>
    </row>
    <row r="64" spans="2:7" ht="12.75">
      <c r="B64" s="1">
        <f t="shared" si="0"/>
        <v>31</v>
      </c>
      <c r="C64" s="24" t="s">
        <v>64</v>
      </c>
      <c r="D64" s="25" t="s">
        <v>9</v>
      </c>
      <c r="E64" s="25"/>
      <c r="F64" s="25"/>
      <c r="G64" s="24"/>
    </row>
    <row r="65" spans="2:7" ht="12.75">
      <c r="B65" s="1">
        <f t="shared" si="0"/>
        <v>32</v>
      </c>
      <c r="C65" s="24" t="s">
        <v>65</v>
      </c>
      <c r="D65" s="25" t="s">
        <v>9</v>
      </c>
      <c r="E65" s="25"/>
      <c r="F65" s="25"/>
      <c r="G65" s="24"/>
    </row>
    <row r="66" spans="2:7" ht="12.75">
      <c r="B66" s="1">
        <f t="shared" si="0"/>
        <v>33</v>
      </c>
      <c r="C66" s="24" t="s">
        <v>66</v>
      </c>
      <c r="D66" s="25" t="s">
        <v>9</v>
      </c>
      <c r="E66" s="25"/>
      <c r="F66" s="25"/>
      <c r="G66" s="24"/>
    </row>
    <row r="67" spans="2:7" ht="25.5">
      <c r="B67" s="1">
        <f t="shared" si="0"/>
        <v>34</v>
      </c>
      <c r="C67" s="27" t="s">
        <v>67</v>
      </c>
      <c r="D67" s="25" t="s">
        <v>9</v>
      </c>
      <c r="E67" s="25"/>
      <c r="F67" s="25"/>
      <c r="G67" s="27"/>
    </row>
    <row r="68" spans="2:7" ht="12.75">
      <c r="B68" s="1">
        <f t="shared" si="0"/>
        <v>35</v>
      </c>
      <c r="C68" s="24" t="s">
        <v>68</v>
      </c>
      <c r="D68" s="25" t="s">
        <v>9</v>
      </c>
      <c r="E68" s="25"/>
      <c r="F68" s="25"/>
      <c r="G68" s="24"/>
    </row>
    <row r="69" spans="2:7" ht="12.75">
      <c r="B69" s="1">
        <f t="shared" si="0"/>
        <v>36</v>
      </c>
      <c r="C69" s="26" t="s">
        <v>69</v>
      </c>
      <c r="D69" s="25" t="s">
        <v>9</v>
      </c>
      <c r="E69" s="25"/>
      <c r="F69" s="25"/>
      <c r="G69" s="26"/>
    </row>
    <row r="70" spans="2:7" ht="12.75">
      <c r="B70" s="1">
        <f t="shared" si="0"/>
        <v>37</v>
      </c>
      <c r="C70" s="24" t="s">
        <v>70</v>
      </c>
      <c r="D70" s="25" t="s">
        <v>9</v>
      </c>
      <c r="E70" s="25"/>
      <c r="F70" s="25"/>
      <c r="G70" s="24"/>
    </row>
    <row r="71" spans="2:7" ht="12.75">
      <c r="B71" s="1">
        <f t="shared" si="0"/>
        <v>38</v>
      </c>
      <c r="C71" s="24" t="s">
        <v>71</v>
      </c>
      <c r="D71" s="25" t="s">
        <v>9</v>
      </c>
      <c r="E71" s="25"/>
      <c r="F71" s="25"/>
      <c r="G71" s="24"/>
    </row>
    <row r="72" spans="2:7" ht="12.75">
      <c r="B72" s="1">
        <f t="shared" si="0"/>
        <v>39</v>
      </c>
      <c r="C72" s="38" t="s">
        <v>72</v>
      </c>
      <c r="D72" s="39"/>
      <c r="E72" s="39"/>
      <c r="F72" s="39"/>
      <c r="G72" s="40"/>
    </row>
    <row r="73" spans="2:7" ht="12.75">
      <c r="B73" s="1">
        <f t="shared" si="0"/>
        <v>40</v>
      </c>
      <c r="C73" s="24" t="s">
        <v>73</v>
      </c>
      <c r="D73" s="25" t="s">
        <v>9</v>
      </c>
      <c r="E73" s="25"/>
      <c r="F73" s="25"/>
      <c r="G73" s="24"/>
    </row>
    <row r="74" spans="2:7" ht="12.75">
      <c r="B74" s="1">
        <f t="shared" si="0"/>
        <v>41</v>
      </c>
      <c r="C74" s="24" t="s">
        <v>74</v>
      </c>
      <c r="D74" s="25" t="s">
        <v>9</v>
      </c>
      <c r="E74" s="25"/>
      <c r="F74" s="25"/>
      <c r="G74" s="24"/>
    </row>
    <row r="75" spans="2:7" ht="12.75">
      <c r="B75" s="1">
        <f t="shared" si="0"/>
        <v>42</v>
      </c>
      <c r="C75" s="24" t="s">
        <v>75</v>
      </c>
      <c r="D75" s="25" t="s">
        <v>9</v>
      </c>
      <c r="E75" s="25"/>
      <c r="F75" s="25"/>
      <c r="G75" s="24"/>
    </row>
    <row r="76" spans="2:7" ht="12.75">
      <c r="B76" s="1">
        <f t="shared" si="0"/>
        <v>43</v>
      </c>
      <c r="C76" s="24" t="s">
        <v>76</v>
      </c>
      <c r="D76" s="25" t="s">
        <v>9</v>
      </c>
      <c r="E76" s="25"/>
      <c r="F76" s="25"/>
      <c r="G76" s="24"/>
    </row>
    <row r="77" spans="2:7" ht="12.75">
      <c r="B77" s="1">
        <f t="shared" si="0"/>
        <v>44</v>
      </c>
      <c r="C77" s="24" t="s">
        <v>77</v>
      </c>
      <c r="D77" s="25" t="s">
        <v>9</v>
      </c>
      <c r="E77" s="25"/>
      <c r="F77" s="25"/>
      <c r="G77" s="24"/>
    </row>
    <row r="78" spans="2:7" ht="12.75">
      <c r="B78" s="1">
        <f t="shared" si="0"/>
        <v>45</v>
      </c>
      <c r="C78" s="26" t="s">
        <v>78</v>
      </c>
      <c r="D78" s="25" t="s">
        <v>9</v>
      </c>
      <c r="E78" s="25"/>
      <c r="F78" s="25"/>
      <c r="G78" s="26"/>
    </row>
    <row r="79" spans="2:7" ht="12.75">
      <c r="B79" s="1">
        <f t="shared" si="0"/>
        <v>46</v>
      </c>
      <c r="C79" s="26" t="s">
        <v>79</v>
      </c>
      <c r="D79" s="25" t="s">
        <v>9</v>
      </c>
      <c r="E79" s="25"/>
      <c r="F79" s="25"/>
      <c r="G79" s="26"/>
    </row>
    <row r="80" spans="2:7" ht="25.5">
      <c r="B80" s="1">
        <f t="shared" si="0"/>
        <v>47</v>
      </c>
      <c r="C80" s="24" t="s">
        <v>80</v>
      </c>
      <c r="D80" s="25" t="s">
        <v>9</v>
      </c>
      <c r="E80" s="25"/>
      <c r="F80" s="25"/>
      <c r="G80" s="24"/>
    </row>
    <row r="81" spans="2:7" ht="12.75">
      <c r="B81" s="1">
        <f t="shared" si="0"/>
        <v>48</v>
      </c>
      <c r="C81" s="24" t="s">
        <v>81</v>
      </c>
      <c r="D81" s="25" t="s">
        <v>9</v>
      </c>
      <c r="E81" s="25"/>
      <c r="F81" s="25"/>
      <c r="G81" s="24"/>
    </row>
    <row r="82" spans="2:7" ht="12.75">
      <c r="B82" s="1">
        <f t="shared" si="0"/>
        <v>49</v>
      </c>
      <c r="C82" s="24" t="s">
        <v>82</v>
      </c>
      <c r="D82" s="25" t="s">
        <v>9</v>
      </c>
      <c r="E82" s="25"/>
      <c r="F82" s="25"/>
      <c r="G82" s="24"/>
    </row>
    <row r="83" spans="2:7" ht="25.5">
      <c r="B83" s="1">
        <f t="shared" si="0"/>
        <v>50</v>
      </c>
      <c r="C83" s="24" t="s">
        <v>83</v>
      </c>
      <c r="D83" s="25" t="s">
        <v>9</v>
      </c>
      <c r="E83" s="25"/>
      <c r="F83" s="25"/>
      <c r="G83" s="24"/>
    </row>
    <row r="84" spans="2:7" ht="25.5">
      <c r="B84" s="1">
        <f t="shared" si="0"/>
        <v>51</v>
      </c>
      <c r="C84" s="24" t="s">
        <v>84</v>
      </c>
      <c r="D84" s="25" t="s">
        <v>9</v>
      </c>
      <c r="E84" s="25"/>
      <c r="F84" s="25"/>
      <c r="G84" s="24"/>
    </row>
    <row r="85" spans="2:7" ht="12.75">
      <c r="B85" s="1">
        <f t="shared" si="0"/>
        <v>52</v>
      </c>
      <c r="C85" s="26" t="s">
        <v>85</v>
      </c>
      <c r="D85" s="25" t="s">
        <v>9</v>
      </c>
      <c r="E85" s="25"/>
      <c r="F85" s="25"/>
      <c r="G85" s="26"/>
    </row>
    <row r="86" spans="2:7" ht="25.5">
      <c r="B86" s="1">
        <f t="shared" si="0"/>
        <v>53</v>
      </c>
      <c r="C86" s="26" t="s">
        <v>86</v>
      </c>
      <c r="D86" s="25" t="s">
        <v>9</v>
      </c>
      <c r="E86" s="25"/>
      <c r="F86" s="25"/>
      <c r="G86" s="26"/>
    </row>
    <row r="87" spans="2:7" ht="25.5">
      <c r="B87" s="1">
        <f t="shared" si="0"/>
        <v>54</v>
      </c>
      <c r="C87" s="26" t="s">
        <v>87</v>
      </c>
      <c r="D87" s="25" t="s">
        <v>9</v>
      </c>
      <c r="E87" s="25"/>
      <c r="F87" s="25"/>
      <c r="G87" s="26"/>
    </row>
    <row r="88" spans="2:7" ht="12.75">
      <c r="B88" s="1">
        <f t="shared" si="0"/>
        <v>55</v>
      </c>
      <c r="C88" s="24" t="s">
        <v>88</v>
      </c>
      <c r="D88" s="25" t="s">
        <v>37</v>
      </c>
      <c r="E88" s="25" t="s">
        <v>9</v>
      </c>
      <c r="F88" s="25">
        <v>5</v>
      </c>
      <c r="G88" s="24"/>
    </row>
    <row r="89" spans="2:7" ht="12.75">
      <c r="B89" s="1">
        <f t="shared" si="0"/>
        <v>56</v>
      </c>
      <c r="C89" s="24" t="s">
        <v>89</v>
      </c>
      <c r="D89" s="25" t="s">
        <v>9</v>
      </c>
      <c r="E89" s="25"/>
      <c r="F89" s="25"/>
      <c r="G89" s="24"/>
    </row>
    <row r="90" spans="2:7" ht="12.75">
      <c r="B90" s="1">
        <f t="shared" si="0"/>
        <v>57</v>
      </c>
      <c r="C90" s="24" t="s">
        <v>90</v>
      </c>
      <c r="D90" s="25" t="s">
        <v>9</v>
      </c>
      <c r="E90" s="25"/>
      <c r="F90" s="25"/>
      <c r="G90" s="24"/>
    </row>
    <row r="91" spans="2:7" ht="12.75">
      <c r="B91" s="1">
        <f t="shared" si="0"/>
        <v>58</v>
      </c>
      <c r="C91" s="24" t="s">
        <v>91</v>
      </c>
      <c r="D91" s="25" t="s">
        <v>9</v>
      </c>
      <c r="E91" s="25"/>
      <c r="F91" s="25"/>
      <c r="G91" s="24"/>
    </row>
    <row r="92" spans="2:7" ht="12.75">
      <c r="B92" s="1">
        <f t="shared" si="0"/>
        <v>59</v>
      </c>
      <c r="C92" s="24" t="s">
        <v>92</v>
      </c>
      <c r="D92" s="25" t="s">
        <v>9</v>
      </c>
      <c r="E92" s="25"/>
      <c r="F92" s="25"/>
      <c r="G92" s="24"/>
    </row>
    <row r="93" spans="2:7" ht="15.75">
      <c r="B93" s="1">
        <f t="shared" si="0"/>
        <v>60</v>
      </c>
      <c r="C93" s="24" t="s">
        <v>227</v>
      </c>
      <c r="D93" s="25" t="s">
        <v>9</v>
      </c>
      <c r="E93" s="25"/>
      <c r="F93" s="25"/>
      <c r="G93" s="24"/>
    </row>
    <row r="94" spans="2:7" ht="12.75">
      <c r="B94" s="1">
        <f t="shared" si="0"/>
        <v>61</v>
      </c>
      <c r="C94" s="24" t="s">
        <v>93</v>
      </c>
      <c r="D94" s="25" t="s">
        <v>9</v>
      </c>
      <c r="E94" s="25"/>
      <c r="F94" s="25"/>
      <c r="G94" s="24"/>
    </row>
    <row r="95" spans="2:7" ht="12.75">
      <c r="B95" s="1">
        <f t="shared" si="0"/>
        <v>62</v>
      </c>
      <c r="C95" s="24" t="s">
        <v>94</v>
      </c>
      <c r="D95" s="25" t="s">
        <v>9</v>
      </c>
      <c r="E95" s="25"/>
      <c r="F95" s="25"/>
      <c r="G95" s="24"/>
    </row>
    <row r="96" spans="2:7" ht="12.75">
      <c r="B96" s="1">
        <f t="shared" si="0"/>
        <v>63</v>
      </c>
      <c r="C96" s="24" t="s">
        <v>95</v>
      </c>
      <c r="D96" s="25" t="s">
        <v>9</v>
      </c>
      <c r="E96" s="25"/>
      <c r="F96" s="25"/>
      <c r="G96" s="24"/>
    </row>
    <row r="97" spans="2:7" ht="12.75">
      <c r="B97" s="1">
        <f t="shared" si="0"/>
        <v>64</v>
      </c>
      <c r="C97" s="26" t="s">
        <v>96</v>
      </c>
      <c r="D97" s="25" t="s">
        <v>9</v>
      </c>
      <c r="E97" s="25"/>
      <c r="F97" s="25"/>
      <c r="G97" s="26"/>
    </row>
    <row r="98" spans="2:7" ht="12.75">
      <c r="B98" s="1">
        <f t="shared" si="0"/>
        <v>65</v>
      </c>
      <c r="C98" s="24" t="s">
        <v>97</v>
      </c>
      <c r="D98" s="25" t="s">
        <v>9</v>
      </c>
      <c r="E98" s="25"/>
      <c r="F98" s="25"/>
      <c r="G98" s="24"/>
    </row>
    <row r="99" spans="2:7" ht="12.75">
      <c r="B99" s="1">
        <f t="shared" si="0"/>
        <v>66</v>
      </c>
      <c r="C99" s="24" t="s">
        <v>98</v>
      </c>
      <c r="D99" s="25" t="s">
        <v>9</v>
      </c>
      <c r="E99" s="25"/>
      <c r="F99" s="25"/>
      <c r="G99" s="24"/>
    </row>
    <row r="100" spans="2:7" ht="12.75">
      <c r="B100" s="1">
        <f t="shared" si="0"/>
        <v>67</v>
      </c>
      <c r="C100" s="24" t="s">
        <v>99</v>
      </c>
      <c r="D100" s="25" t="s">
        <v>9</v>
      </c>
      <c r="E100" s="25"/>
      <c r="F100" s="25"/>
      <c r="G100" s="24"/>
    </row>
    <row r="101" spans="2:7" ht="12.75">
      <c r="B101" s="1">
        <f t="shared" si="0"/>
        <v>68</v>
      </c>
      <c r="C101" s="24" t="s">
        <v>100</v>
      </c>
      <c r="D101" s="25" t="s">
        <v>9</v>
      </c>
      <c r="E101" s="25"/>
      <c r="F101" s="25"/>
      <c r="G101" s="24"/>
    </row>
    <row r="102" spans="2:7" ht="12.75">
      <c r="B102" s="1">
        <f t="shared" si="0"/>
        <v>69</v>
      </c>
      <c r="C102" s="38" t="s">
        <v>101</v>
      </c>
      <c r="D102" s="39"/>
      <c r="E102" s="39"/>
      <c r="F102" s="39"/>
      <c r="G102" s="40"/>
    </row>
    <row r="103" spans="2:7" ht="12.75">
      <c r="B103" s="1">
        <f t="shared" si="0"/>
        <v>70</v>
      </c>
      <c r="C103" s="24" t="s">
        <v>102</v>
      </c>
      <c r="D103" s="25" t="s">
        <v>9</v>
      </c>
      <c r="E103" s="25"/>
      <c r="F103" s="25"/>
      <c r="G103" s="24"/>
    </row>
    <row r="104" spans="2:7" ht="12.75">
      <c r="B104" s="1">
        <f t="shared" si="0"/>
        <v>71</v>
      </c>
      <c r="C104" s="24" t="s">
        <v>103</v>
      </c>
      <c r="D104" s="25" t="s">
        <v>9</v>
      </c>
      <c r="E104" s="25"/>
      <c r="F104" s="25"/>
      <c r="G104" s="24"/>
    </row>
    <row r="105" spans="2:7" ht="12.75">
      <c r="B105" s="1">
        <f t="shared" si="0"/>
        <v>72</v>
      </c>
      <c r="C105" s="24" t="s">
        <v>104</v>
      </c>
      <c r="D105" s="25" t="s">
        <v>9</v>
      </c>
      <c r="E105" s="25"/>
      <c r="F105" s="25"/>
      <c r="G105" s="24"/>
    </row>
    <row r="106" spans="2:7" ht="12.75">
      <c r="B106" s="1">
        <f t="shared" si="0"/>
        <v>73</v>
      </c>
      <c r="C106" s="24" t="s">
        <v>105</v>
      </c>
      <c r="D106" s="25" t="s">
        <v>9</v>
      </c>
      <c r="E106" s="25"/>
      <c r="F106" s="25"/>
      <c r="G106" s="24"/>
    </row>
    <row r="107" spans="2:7" ht="12.75">
      <c r="B107" s="1">
        <f t="shared" si="0"/>
        <v>74</v>
      </c>
      <c r="C107" s="24" t="s">
        <v>106</v>
      </c>
      <c r="D107" s="25" t="s">
        <v>9</v>
      </c>
      <c r="E107" s="25"/>
      <c r="F107" s="25"/>
      <c r="G107" s="24"/>
    </row>
    <row r="108" spans="2:7" ht="12.75">
      <c r="B108" s="1">
        <f t="shared" si="0"/>
        <v>75</v>
      </c>
      <c r="C108" s="24" t="s">
        <v>107</v>
      </c>
      <c r="D108" s="25" t="s">
        <v>9</v>
      </c>
      <c r="E108" s="25"/>
      <c r="F108" s="25"/>
      <c r="G108" s="24"/>
    </row>
    <row r="109" spans="2:7" ht="12.75">
      <c r="B109" s="1">
        <f t="shared" si="0"/>
        <v>76</v>
      </c>
      <c r="C109" s="24" t="s">
        <v>108</v>
      </c>
      <c r="D109" s="25" t="s">
        <v>9</v>
      </c>
      <c r="E109" s="25"/>
      <c r="F109" s="25"/>
      <c r="G109" s="24"/>
    </row>
    <row r="110" spans="2:7" ht="12.75">
      <c r="B110" s="1">
        <f t="shared" si="0"/>
        <v>77</v>
      </c>
      <c r="C110" s="24" t="s">
        <v>109</v>
      </c>
      <c r="D110" s="25" t="s">
        <v>9</v>
      </c>
      <c r="E110" s="25"/>
      <c r="F110" s="25"/>
      <c r="G110" s="24"/>
    </row>
    <row r="111" spans="2:7" ht="12.75">
      <c r="B111" s="1">
        <f t="shared" si="0"/>
        <v>78</v>
      </c>
      <c r="C111" s="24" t="s">
        <v>110</v>
      </c>
      <c r="D111" s="25" t="s">
        <v>9</v>
      </c>
      <c r="E111" s="25"/>
      <c r="F111" s="25"/>
      <c r="G111" s="24"/>
    </row>
    <row r="112" spans="2:7" ht="12.75">
      <c r="B112" s="1">
        <f t="shared" si="0"/>
        <v>79</v>
      </c>
      <c r="C112" s="24" t="s">
        <v>111</v>
      </c>
      <c r="D112" s="25" t="s">
        <v>9</v>
      </c>
      <c r="E112" s="25"/>
      <c r="F112" s="25"/>
      <c r="G112" s="24"/>
    </row>
    <row r="113" spans="2:7" ht="12.75">
      <c r="B113" s="1">
        <f t="shared" si="0"/>
        <v>80</v>
      </c>
      <c r="C113" s="24" t="s">
        <v>112</v>
      </c>
      <c r="D113" s="25" t="s">
        <v>9</v>
      </c>
      <c r="E113" s="25"/>
      <c r="F113" s="25"/>
      <c r="G113" s="24"/>
    </row>
    <row r="114" spans="2:7" ht="12.75">
      <c r="B114" s="1">
        <f t="shared" si="0"/>
        <v>81</v>
      </c>
      <c r="C114" s="24" t="s">
        <v>113</v>
      </c>
      <c r="D114" s="25" t="s">
        <v>9</v>
      </c>
      <c r="E114" s="25"/>
      <c r="F114" s="25"/>
      <c r="G114" s="24"/>
    </row>
    <row r="115" spans="2:7" ht="12.75">
      <c r="B115" s="1">
        <f t="shared" si="0"/>
        <v>82</v>
      </c>
      <c r="C115" s="24" t="s">
        <v>114</v>
      </c>
      <c r="D115" s="25" t="s">
        <v>9</v>
      </c>
      <c r="E115" s="25"/>
      <c r="F115" s="25"/>
      <c r="G115" s="24"/>
    </row>
    <row r="116" spans="2:7" ht="12.75">
      <c r="B116" s="1">
        <f t="shared" si="0"/>
        <v>83</v>
      </c>
      <c r="C116" s="26" t="s">
        <v>115</v>
      </c>
      <c r="D116" s="25" t="s">
        <v>9</v>
      </c>
      <c r="E116" s="25"/>
      <c r="F116" s="25"/>
      <c r="G116" s="26"/>
    </row>
    <row r="117" spans="2:7" ht="12.75">
      <c r="B117" s="1">
        <f t="shared" si="0"/>
        <v>84</v>
      </c>
      <c r="C117" s="24" t="s">
        <v>116</v>
      </c>
      <c r="D117" s="25" t="s">
        <v>9</v>
      </c>
      <c r="E117" s="25"/>
      <c r="F117" s="25"/>
      <c r="G117" s="24"/>
    </row>
    <row r="118" spans="2:7" ht="12.75">
      <c r="B118" s="1">
        <f t="shared" si="0"/>
        <v>85</v>
      </c>
      <c r="C118" s="24" t="s">
        <v>117</v>
      </c>
      <c r="D118" s="25" t="s">
        <v>9</v>
      </c>
      <c r="E118" s="25"/>
      <c r="F118" s="25"/>
      <c r="G118" s="24"/>
    </row>
    <row r="119" spans="2:7" ht="12.75">
      <c r="B119" s="1">
        <f t="shared" si="0"/>
        <v>86</v>
      </c>
      <c r="C119" s="28" t="s">
        <v>118</v>
      </c>
      <c r="D119" s="25" t="s">
        <v>9</v>
      </c>
      <c r="E119" s="25"/>
      <c r="F119" s="25"/>
      <c r="G119" s="28"/>
    </row>
    <row r="120" spans="2:7" ht="12.75">
      <c r="B120" s="1">
        <f t="shared" si="0"/>
        <v>87</v>
      </c>
      <c r="C120" s="24" t="s">
        <v>119</v>
      </c>
      <c r="D120" s="25" t="s">
        <v>9</v>
      </c>
      <c r="E120" s="25"/>
      <c r="F120" s="25"/>
      <c r="G120" s="24"/>
    </row>
    <row r="121" spans="2:7" ht="15.75">
      <c r="B121" s="1">
        <f t="shared" si="0"/>
        <v>88</v>
      </c>
      <c r="C121" s="24" t="s">
        <v>228</v>
      </c>
      <c r="D121" s="25" t="s">
        <v>9</v>
      </c>
      <c r="E121" s="25"/>
      <c r="F121" s="25"/>
      <c r="G121" s="24"/>
    </row>
    <row r="122" spans="2:7" ht="12.75">
      <c r="B122" s="1">
        <f t="shared" si="0"/>
        <v>89</v>
      </c>
      <c r="C122" s="24" t="s">
        <v>120</v>
      </c>
      <c r="D122" s="25" t="s">
        <v>9</v>
      </c>
      <c r="E122" s="25"/>
      <c r="F122" s="25"/>
      <c r="G122" s="24"/>
    </row>
    <row r="123" spans="2:7" ht="12.75">
      <c r="B123" s="1">
        <f t="shared" si="0"/>
        <v>90</v>
      </c>
      <c r="C123" s="24" t="s">
        <v>121</v>
      </c>
      <c r="D123" s="25" t="s">
        <v>9</v>
      </c>
      <c r="E123" s="25"/>
      <c r="F123" s="25"/>
      <c r="G123" s="24"/>
    </row>
    <row r="124" spans="2:7" ht="12.75">
      <c r="B124" s="1">
        <f t="shared" si="0"/>
        <v>91</v>
      </c>
      <c r="C124" s="24" t="s">
        <v>122</v>
      </c>
      <c r="D124" s="25" t="s">
        <v>9</v>
      </c>
      <c r="E124" s="25"/>
      <c r="F124" s="25"/>
      <c r="G124" s="24"/>
    </row>
    <row r="125" spans="2:7" ht="12.75">
      <c r="B125" s="1">
        <f t="shared" si="0"/>
        <v>92</v>
      </c>
      <c r="C125" s="24" t="s">
        <v>123</v>
      </c>
      <c r="D125" s="25" t="s">
        <v>9</v>
      </c>
      <c r="E125" s="25"/>
      <c r="F125" s="25"/>
      <c r="G125" s="24"/>
    </row>
    <row r="126" spans="2:7" ht="12.75">
      <c r="B126" s="1">
        <f t="shared" si="0"/>
        <v>93</v>
      </c>
      <c r="C126" s="24" t="s">
        <v>124</v>
      </c>
      <c r="D126" s="25" t="s">
        <v>9</v>
      </c>
      <c r="E126" s="25"/>
      <c r="F126" s="25"/>
      <c r="G126" s="24"/>
    </row>
    <row r="127" spans="2:7" ht="12.75">
      <c r="B127" s="1">
        <f t="shared" si="0"/>
        <v>94</v>
      </c>
      <c r="C127" s="24" t="s">
        <v>125</v>
      </c>
      <c r="D127" s="25" t="s">
        <v>9</v>
      </c>
      <c r="E127" s="25"/>
      <c r="F127" s="25"/>
      <c r="G127" s="24"/>
    </row>
    <row r="128" spans="2:7" ht="12.75">
      <c r="B128" s="1">
        <f t="shared" si="0"/>
        <v>95</v>
      </c>
      <c r="C128" s="24" t="s">
        <v>126</v>
      </c>
      <c r="D128" s="25" t="s">
        <v>9</v>
      </c>
      <c r="E128" s="25"/>
      <c r="F128" s="25"/>
      <c r="G128" s="24"/>
    </row>
    <row r="129" spans="2:7" ht="12.75">
      <c r="B129" s="1">
        <f t="shared" si="0"/>
        <v>96</v>
      </c>
      <c r="C129" s="24" t="s">
        <v>127</v>
      </c>
      <c r="D129" s="25" t="s">
        <v>9</v>
      </c>
      <c r="E129" s="25"/>
      <c r="F129" s="25"/>
      <c r="G129" s="24"/>
    </row>
    <row r="130" spans="2:7" ht="12.75">
      <c r="B130" s="1">
        <f t="shared" si="0"/>
        <v>97</v>
      </c>
      <c r="C130" s="24" t="s">
        <v>128</v>
      </c>
      <c r="D130" s="25" t="s">
        <v>9</v>
      </c>
      <c r="E130" s="25"/>
      <c r="F130" s="25"/>
      <c r="G130" s="24"/>
    </row>
    <row r="131" spans="2:7" ht="12.75">
      <c r="B131" s="1">
        <f t="shared" si="0"/>
        <v>98</v>
      </c>
      <c r="C131" s="24" t="s">
        <v>129</v>
      </c>
      <c r="D131" s="25" t="s">
        <v>9</v>
      </c>
      <c r="E131" s="25"/>
      <c r="F131" s="25"/>
      <c r="G131" s="24"/>
    </row>
    <row r="132" spans="2:7" ht="12.75">
      <c r="B132" s="1">
        <f t="shared" si="0"/>
        <v>99</v>
      </c>
      <c r="C132" s="61" t="s">
        <v>130</v>
      </c>
      <c r="D132" s="61"/>
      <c r="E132" s="61"/>
      <c r="F132" s="61"/>
      <c r="G132" s="61"/>
    </row>
    <row r="133" spans="2:7" ht="12.75">
      <c r="B133" s="1">
        <f t="shared" si="0"/>
        <v>100</v>
      </c>
      <c r="C133" s="24" t="s">
        <v>131</v>
      </c>
      <c r="D133" s="25" t="s">
        <v>9</v>
      </c>
      <c r="E133" s="25"/>
      <c r="F133" s="25"/>
      <c r="G133" s="24"/>
    </row>
    <row r="134" spans="2:7" ht="25.5">
      <c r="B134" s="1">
        <f t="shared" si="0"/>
        <v>101</v>
      </c>
      <c r="C134" s="24" t="s">
        <v>132</v>
      </c>
      <c r="D134" s="25" t="s">
        <v>9</v>
      </c>
      <c r="E134" s="25"/>
      <c r="F134" s="25"/>
      <c r="G134" s="24"/>
    </row>
    <row r="135" spans="2:7" ht="12.75">
      <c r="B135" s="1">
        <f t="shared" si="0"/>
        <v>102</v>
      </c>
      <c r="C135" s="24" t="s">
        <v>133</v>
      </c>
      <c r="D135" s="25" t="s">
        <v>9</v>
      </c>
      <c r="E135" s="25"/>
      <c r="F135" s="25"/>
      <c r="G135" s="29"/>
    </row>
    <row r="136" spans="2:7" ht="12.75">
      <c r="B136" s="1">
        <f t="shared" si="0"/>
        <v>103</v>
      </c>
      <c r="C136" s="38" t="s">
        <v>134</v>
      </c>
      <c r="D136" s="39"/>
      <c r="E136" s="39"/>
      <c r="F136" s="39"/>
      <c r="G136" s="40"/>
    </row>
    <row r="137" spans="2:7" ht="12.75">
      <c r="B137" s="1">
        <f t="shared" si="0"/>
        <v>104</v>
      </c>
      <c r="C137" s="24" t="s">
        <v>135</v>
      </c>
      <c r="D137" s="25" t="s">
        <v>9</v>
      </c>
      <c r="E137" s="25"/>
      <c r="F137" s="25"/>
      <c r="G137" s="24"/>
    </row>
    <row r="138" spans="2:7" ht="12.75">
      <c r="B138" s="1">
        <f t="shared" si="0"/>
        <v>105</v>
      </c>
      <c r="C138" s="24" t="s">
        <v>136</v>
      </c>
      <c r="D138" s="25" t="s">
        <v>9</v>
      </c>
      <c r="E138" s="25"/>
      <c r="F138" s="25"/>
      <c r="G138" s="24"/>
    </row>
    <row r="139" spans="2:7" ht="12.75">
      <c r="B139" s="1">
        <f t="shared" si="0"/>
        <v>106</v>
      </c>
      <c r="C139" s="38" t="s">
        <v>137</v>
      </c>
      <c r="D139" s="39"/>
      <c r="E139" s="39"/>
      <c r="F139" s="39"/>
      <c r="G139" s="40"/>
    </row>
    <row r="140" spans="2:7" ht="12.75">
      <c r="B140" s="1">
        <f t="shared" si="0"/>
        <v>107</v>
      </c>
      <c r="C140" s="24" t="s">
        <v>138</v>
      </c>
      <c r="D140" s="25" t="s">
        <v>9</v>
      </c>
      <c r="E140" s="25"/>
      <c r="F140" s="25"/>
      <c r="G140" s="24"/>
    </row>
    <row r="141" spans="2:7" ht="12.75">
      <c r="B141" s="1">
        <f t="shared" si="0"/>
        <v>108</v>
      </c>
      <c r="C141" s="24" t="s">
        <v>139</v>
      </c>
      <c r="D141" s="25" t="s">
        <v>9</v>
      </c>
      <c r="E141" s="25"/>
      <c r="F141" s="25"/>
      <c r="G141" s="24"/>
    </row>
    <row r="142" spans="2:7" ht="12.75">
      <c r="B142" s="1">
        <f t="shared" si="0"/>
        <v>109</v>
      </c>
      <c r="C142" s="24" t="s">
        <v>140</v>
      </c>
      <c r="D142" s="25" t="s">
        <v>9</v>
      </c>
      <c r="E142" s="25"/>
      <c r="F142" s="25"/>
      <c r="G142" s="24"/>
    </row>
    <row r="143" spans="2:7" ht="12.75">
      <c r="B143" s="1">
        <f t="shared" si="0"/>
        <v>110</v>
      </c>
      <c r="C143" s="24" t="s">
        <v>141</v>
      </c>
      <c r="D143" s="25" t="s">
        <v>9</v>
      </c>
      <c r="E143" s="25"/>
      <c r="F143" s="25"/>
      <c r="G143" s="24"/>
    </row>
    <row r="144" spans="2:7" ht="12.75">
      <c r="B144" s="1">
        <f t="shared" si="0"/>
        <v>111</v>
      </c>
      <c r="C144" s="24" t="s">
        <v>142</v>
      </c>
      <c r="D144" s="25" t="s">
        <v>9</v>
      </c>
      <c r="E144" s="25"/>
      <c r="F144" s="25"/>
      <c r="G144" s="24"/>
    </row>
    <row r="145" spans="2:7" ht="12.75">
      <c r="B145" s="1">
        <f t="shared" si="0"/>
        <v>112</v>
      </c>
      <c r="C145" s="24" t="s">
        <v>143</v>
      </c>
      <c r="D145" s="25" t="s">
        <v>9</v>
      </c>
      <c r="E145" s="25"/>
      <c r="F145" s="25"/>
      <c r="G145" s="24"/>
    </row>
    <row r="146" spans="2:7" ht="12.75">
      <c r="B146" s="1">
        <f t="shared" si="0"/>
        <v>113</v>
      </c>
      <c r="C146" s="38" t="s">
        <v>144</v>
      </c>
      <c r="D146" s="39"/>
      <c r="E146" s="39"/>
      <c r="F146" s="39"/>
      <c r="G146" s="40"/>
    </row>
    <row r="147" spans="2:7" ht="25.5">
      <c r="B147" s="1">
        <f t="shared" si="0"/>
        <v>114</v>
      </c>
      <c r="C147" s="26" t="s">
        <v>145</v>
      </c>
      <c r="D147" s="30" t="s">
        <v>9</v>
      </c>
      <c r="E147" s="30"/>
      <c r="F147" s="30"/>
      <c r="G147" s="26"/>
    </row>
    <row r="148" spans="2:7" ht="12.75">
      <c r="B148" s="1">
        <f t="shared" si="0"/>
        <v>115</v>
      </c>
      <c r="C148" s="26" t="s">
        <v>146</v>
      </c>
      <c r="D148" s="30" t="s">
        <v>9</v>
      </c>
      <c r="E148" s="30"/>
      <c r="F148" s="30"/>
      <c r="G148" s="26"/>
    </row>
    <row r="149" spans="2:7" ht="25.5">
      <c r="B149" s="1">
        <f t="shared" si="0"/>
        <v>116</v>
      </c>
      <c r="C149" s="26" t="s">
        <v>147</v>
      </c>
      <c r="D149" s="30" t="s">
        <v>9</v>
      </c>
      <c r="E149" s="30"/>
      <c r="F149" s="30"/>
      <c r="G149" s="26"/>
    </row>
    <row r="150" spans="2:7" ht="12.75">
      <c r="B150" s="1">
        <f t="shared" si="0"/>
        <v>117</v>
      </c>
      <c r="C150" s="26" t="s">
        <v>148</v>
      </c>
      <c r="D150" s="30" t="s">
        <v>9</v>
      </c>
      <c r="E150" s="30"/>
      <c r="F150" s="30"/>
      <c r="G150" s="26"/>
    </row>
    <row r="151" spans="2:7" ht="12.75">
      <c r="B151" s="1">
        <f t="shared" si="0"/>
        <v>118</v>
      </c>
      <c r="C151" s="26" t="s">
        <v>149</v>
      </c>
      <c r="D151" s="30" t="s">
        <v>9</v>
      </c>
      <c r="E151" s="30"/>
      <c r="F151" s="30"/>
      <c r="G151" s="26"/>
    </row>
    <row r="152" spans="2:7" ht="12.75">
      <c r="B152" s="1">
        <f t="shared" si="0"/>
        <v>119</v>
      </c>
      <c r="C152" s="38" t="s">
        <v>150</v>
      </c>
      <c r="D152" s="39"/>
      <c r="E152" s="39"/>
      <c r="F152" s="39"/>
      <c r="G152" s="40"/>
    </row>
    <row r="153" spans="2:7" ht="25.5">
      <c r="B153" s="1">
        <f t="shared" si="0"/>
        <v>120</v>
      </c>
      <c r="C153" s="26" t="s">
        <v>151</v>
      </c>
      <c r="D153" s="30" t="s">
        <v>9</v>
      </c>
      <c r="E153" s="30"/>
      <c r="F153" s="30"/>
      <c r="G153" s="26"/>
    </row>
    <row r="154" spans="2:7" ht="12.75">
      <c r="B154" s="1">
        <f t="shared" si="0"/>
        <v>121</v>
      </c>
      <c r="C154" s="26" t="s">
        <v>152</v>
      </c>
      <c r="D154" s="30" t="s">
        <v>9</v>
      </c>
      <c r="E154" s="30"/>
      <c r="F154" s="30"/>
      <c r="G154" s="26"/>
    </row>
    <row r="155" spans="2:7" ht="12.75">
      <c r="B155" s="1">
        <f t="shared" si="0"/>
        <v>122</v>
      </c>
      <c r="C155" s="26" t="s">
        <v>153</v>
      </c>
      <c r="D155" s="30" t="s">
        <v>9</v>
      </c>
      <c r="E155" s="30"/>
      <c r="F155" s="30"/>
      <c r="G155" s="26"/>
    </row>
    <row r="156" spans="2:7" ht="12.75">
      <c r="B156" s="1">
        <f t="shared" si="0"/>
        <v>123</v>
      </c>
      <c r="C156" s="26" t="s">
        <v>154</v>
      </c>
      <c r="D156" s="30" t="s">
        <v>9</v>
      </c>
      <c r="E156" s="30"/>
      <c r="F156" s="30"/>
      <c r="G156" s="26"/>
    </row>
    <row r="157" spans="2:7" ht="12.75">
      <c r="B157" s="1">
        <f t="shared" si="0"/>
        <v>124</v>
      </c>
      <c r="C157" s="26" t="s">
        <v>155</v>
      </c>
      <c r="D157" s="30" t="s">
        <v>9</v>
      </c>
      <c r="E157" s="30"/>
      <c r="F157" s="30"/>
      <c r="G157" s="26"/>
    </row>
    <row r="158" spans="2:7" ht="12.75">
      <c r="B158" s="1">
        <f t="shared" si="0"/>
        <v>125</v>
      </c>
      <c r="C158" s="26" t="s">
        <v>157</v>
      </c>
      <c r="D158" s="30" t="s">
        <v>9</v>
      </c>
      <c r="E158" s="30"/>
      <c r="F158" s="30"/>
      <c r="G158" s="26"/>
    </row>
    <row r="159" spans="2:7" ht="12.75">
      <c r="B159" s="1">
        <f t="shared" si="0"/>
        <v>126</v>
      </c>
      <c r="C159" s="26" t="s">
        <v>232</v>
      </c>
      <c r="D159" s="30" t="s">
        <v>9</v>
      </c>
      <c r="E159" s="30"/>
      <c r="F159" s="30"/>
      <c r="G159" s="26"/>
    </row>
    <row r="160" spans="2:7" ht="12.75">
      <c r="B160" s="1">
        <f t="shared" si="0"/>
        <v>127</v>
      </c>
      <c r="C160" s="26" t="s">
        <v>158</v>
      </c>
      <c r="D160" s="30" t="s">
        <v>9</v>
      </c>
      <c r="E160" s="30"/>
      <c r="F160" s="30"/>
      <c r="G160" s="26"/>
    </row>
    <row r="161" spans="2:7" ht="12.75">
      <c r="B161" s="1">
        <f t="shared" si="0"/>
        <v>128</v>
      </c>
      <c r="C161" s="26" t="s">
        <v>159</v>
      </c>
      <c r="D161" s="30" t="s">
        <v>9</v>
      </c>
      <c r="E161" s="30"/>
      <c r="F161" s="30"/>
      <c r="G161" s="26"/>
    </row>
    <row r="162" spans="2:7" ht="25.5">
      <c r="B162" s="1">
        <f t="shared" si="0"/>
        <v>129</v>
      </c>
      <c r="C162" s="26" t="s">
        <v>160</v>
      </c>
      <c r="D162" s="30" t="s">
        <v>9</v>
      </c>
      <c r="E162" s="30"/>
      <c r="F162" s="30"/>
      <c r="G162" s="26"/>
    </row>
    <row r="163" spans="2:7" ht="25.5">
      <c r="B163" s="1">
        <f t="shared" si="0"/>
        <v>130</v>
      </c>
      <c r="C163" s="26" t="s">
        <v>161</v>
      </c>
      <c r="D163" s="30" t="s">
        <v>9</v>
      </c>
      <c r="E163" s="30"/>
      <c r="F163" s="30"/>
      <c r="G163" s="26"/>
    </row>
    <row r="164" spans="2:7" ht="51">
      <c r="B164" s="1">
        <f t="shared" si="0"/>
        <v>131</v>
      </c>
      <c r="C164" s="26" t="s">
        <v>162</v>
      </c>
      <c r="D164" s="30" t="s">
        <v>9</v>
      </c>
      <c r="E164" s="30" t="s">
        <v>163</v>
      </c>
      <c r="F164" s="30">
        <v>5</v>
      </c>
      <c r="G164" s="26"/>
    </row>
    <row r="165" spans="2:7" ht="12.75">
      <c r="B165" s="1">
        <f t="shared" si="0"/>
        <v>132</v>
      </c>
      <c r="C165" s="26" t="s">
        <v>164</v>
      </c>
      <c r="D165" s="30" t="s">
        <v>9</v>
      </c>
      <c r="E165" s="30"/>
      <c r="F165" s="30"/>
      <c r="G165" s="26"/>
    </row>
    <row r="166" spans="2:7" ht="12.75">
      <c r="B166" s="1">
        <f t="shared" si="0"/>
        <v>133</v>
      </c>
      <c r="C166" s="26" t="s">
        <v>165</v>
      </c>
      <c r="D166" s="30" t="s">
        <v>9</v>
      </c>
      <c r="E166" s="30"/>
      <c r="F166" s="30"/>
      <c r="G166" s="26"/>
    </row>
    <row r="167" spans="2:7" ht="12.75">
      <c r="B167" s="1">
        <f t="shared" si="0"/>
        <v>134</v>
      </c>
      <c r="C167" s="38" t="s">
        <v>166</v>
      </c>
      <c r="D167" s="39"/>
      <c r="E167" s="39"/>
      <c r="F167" s="39"/>
      <c r="G167" s="40"/>
    </row>
    <row r="168" spans="2:7" ht="12.75">
      <c r="B168" s="1">
        <f t="shared" si="0"/>
        <v>135</v>
      </c>
      <c r="C168" s="26" t="s">
        <v>167</v>
      </c>
      <c r="D168" s="30" t="s">
        <v>9</v>
      </c>
      <c r="E168" s="30"/>
      <c r="F168" s="30"/>
      <c r="G168" s="26"/>
    </row>
    <row r="169" spans="2:7" ht="12.75">
      <c r="B169" s="1">
        <f t="shared" si="0"/>
        <v>136</v>
      </c>
      <c r="C169" s="26" t="s">
        <v>168</v>
      </c>
      <c r="D169" s="30" t="s">
        <v>9</v>
      </c>
      <c r="E169" s="30"/>
      <c r="F169" s="30"/>
      <c r="G169" s="26"/>
    </row>
    <row r="170" spans="2:7" ht="25.5">
      <c r="B170" s="1">
        <f t="shared" si="0"/>
        <v>137</v>
      </c>
      <c r="C170" s="26" t="s">
        <v>169</v>
      </c>
      <c r="D170" s="30" t="s">
        <v>9</v>
      </c>
      <c r="E170" s="30"/>
      <c r="F170" s="30"/>
      <c r="G170" s="26"/>
    </row>
    <row r="171" spans="2:7" ht="25.5">
      <c r="B171" s="1">
        <f t="shared" si="0"/>
        <v>138</v>
      </c>
      <c r="C171" s="26" t="s">
        <v>170</v>
      </c>
      <c r="D171" s="30" t="s">
        <v>9</v>
      </c>
      <c r="E171" s="30"/>
      <c r="F171" s="30"/>
      <c r="G171" s="26"/>
    </row>
    <row r="172" spans="2:7" ht="12.75">
      <c r="B172" s="1">
        <f t="shared" si="0"/>
        <v>139</v>
      </c>
      <c r="C172" s="26" t="s">
        <v>171</v>
      </c>
      <c r="D172" s="30" t="s">
        <v>9</v>
      </c>
      <c r="E172" s="30"/>
      <c r="F172" s="30"/>
      <c r="G172" s="26"/>
    </row>
    <row r="173" spans="2:7" ht="12.75">
      <c r="B173" s="1">
        <f t="shared" si="0"/>
        <v>140</v>
      </c>
      <c r="C173" s="26" t="s">
        <v>172</v>
      </c>
      <c r="D173" s="30" t="s">
        <v>9</v>
      </c>
      <c r="E173" s="30"/>
      <c r="F173" s="30"/>
      <c r="G173" s="26"/>
    </row>
    <row r="174" spans="2:7" ht="38.25">
      <c r="B174" s="1">
        <f t="shared" si="0"/>
        <v>141</v>
      </c>
      <c r="C174" s="26" t="s">
        <v>173</v>
      </c>
      <c r="D174" s="30" t="s">
        <v>9</v>
      </c>
      <c r="E174" s="30"/>
      <c r="F174" s="30"/>
      <c r="G174" s="26"/>
    </row>
    <row r="175" spans="2:7" ht="25.5">
      <c r="B175" s="1">
        <f t="shared" si="0"/>
        <v>142</v>
      </c>
      <c r="C175" s="23" t="s">
        <v>238</v>
      </c>
      <c r="D175" s="30" t="s">
        <v>9</v>
      </c>
      <c r="E175" s="30"/>
      <c r="F175" s="30"/>
      <c r="G175" s="26"/>
    </row>
    <row r="176" spans="2:7" ht="12.75">
      <c r="B176" s="1">
        <f t="shared" si="0"/>
        <v>143</v>
      </c>
      <c r="C176" s="38" t="s">
        <v>174</v>
      </c>
      <c r="D176" s="39"/>
      <c r="E176" s="39"/>
      <c r="F176" s="39"/>
      <c r="G176" s="40"/>
    </row>
    <row r="177" spans="2:7" ht="51">
      <c r="B177" s="1">
        <f t="shared" si="0"/>
        <v>144</v>
      </c>
      <c r="C177" s="26" t="s">
        <v>229</v>
      </c>
      <c r="D177" s="30" t="s">
        <v>13</v>
      </c>
      <c r="E177" s="30" t="s">
        <v>175</v>
      </c>
      <c r="F177" s="30">
        <v>5</v>
      </c>
      <c r="G177" s="26"/>
    </row>
    <row r="178" spans="2:7" ht="89.25">
      <c r="B178" s="1">
        <f t="shared" si="0"/>
        <v>145</v>
      </c>
      <c r="C178" s="26" t="s">
        <v>176</v>
      </c>
      <c r="D178" s="30" t="s">
        <v>13</v>
      </c>
      <c r="E178" s="30" t="s">
        <v>177</v>
      </c>
      <c r="F178" s="30">
        <v>5</v>
      </c>
      <c r="G178" s="26"/>
    </row>
    <row r="179" spans="2:7" ht="12.75">
      <c r="B179" s="1">
        <f t="shared" si="0"/>
        <v>146</v>
      </c>
      <c r="C179" s="38" t="s">
        <v>178</v>
      </c>
      <c r="D179" s="39"/>
      <c r="E179" s="39"/>
      <c r="F179" s="39"/>
      <c r="G179" s="40"/>
    </row>
    <row r="180" spans="2:7" ht="12.75">
      <c r="B180" s="1">
        <f t="shared" si="0"/>
        <v>147</v>
      </c>
      <c r="C180" s="26" t="s">
        <v>179</v>
      </c>
      <c r="D180" s="30" t="s">
        <v>9</v>
      </c>
      <c r="E180" s="30"/>
      <c r="F180" s="30"/>
      <c r="G180" s="26"/>
    </row>
    <row r="181" spans="2:7" ht="12.75">
      <c r="B181" s="1">
        <f t="shared" si="0"/>
        <v>148</v>
      </c>
      <c r="C181" s="26" t="s">
        <v>180</v>
      </c>
      <c r="D181" s="30" t="s">
        <v>9</v>
      </c>
      <c r="E181" s="30"/>
      <c r="F181" s="30"/>
      <c r="G181" s="26"/>
    </row>
    <row r="182" spans="2:7" ht="12.75">
      <c r="B182" s="1">
        <f t="shared" si="0"/>
        <v>149</v>
      </c>
      <c r="C182" s="26" t="s">
        <v>181</v>
      </c>
      <c r="D182" s="30" t="s">
        <v>156</v>
      </c>
      <c r="E182" s="30" t="s">
        <v>9</v>
      </c>
      <c r="F182" s="30">
        <v>5</v>
      </c>
      <c r="G182" s="26"/>
    </row>
    <row r="183" spans="2:7" ht="12.75">
      <c r="B183" s="1">
        <f t="shared" si="0"/>
        <v>150</v>
      </c>
      <c r="C183" s="38" t="s">
        <v>182</v>
      </c>
      <c r="D183" s="39"/>
      <c r="E183" s="39"/>
      <c r="F183" s="39"/>
      <c r="G183" s="40"/>
    </row>
    <row r="184" spans="2:7" ht="12.75">
      <c r="B184" s="1">
        <f t="shared" si="0"/>
        <v>151</v>
      </c>
      <c r="C184" s="26" t="s">
        <v>183</v>
      </c>
      <c r="D184" s="30" t="s">
        <v>9</v>
      </c>
      <c r="E184" s="30"/>
      <c r="F184" s="30"/>
      <c r="G184" s="26"/>
    </row>
    <row r="185" spans="2:7" ht="12.75">
      <c r="B185" s="1">
        <f t="shared" si="0"/>
        <v>152</v>
      </c>
      <c r="C185" s="26" t="s">
        <v>184</v>
      </c>
      <c r="D185" s="30" t="s">
        <v>9</v>
      </c>
      <c r="E185" s="30"/>
      <c r="F185" s="30"/>
      <c r="G185" s="26"/>
    </row>
    <row r="186" spans="2:7" ht="25.5">
      <c r="B186" s="1">
        <f t="shared" si="0"/>
        <v>153</v>
      </c>
      <c r="C186" s="26" t="s">
        <v>185</v>
      </c>
      <c r="D186" s="30" t="s">
        <v>9</v>
      </c>
      <c r="E186" s="30"/>
      <c r="F186" s="30"/>
      <c r="G186" s="26"/>
    </row>
    <row r="187" spans="2:7" ht="12.75">
      <c r="B187" s="1">
        <f t="shared" si="0"/>
        <v>154</v>
      </c>
      <c r="C187" s="38" t="s">
        <v>186</v>
      </c>
      <c r="D187" s="39"/>
      <c r="E187" s="39"/>
      <c r="F187" s="39"/>
      <c r="G187" s="40"/>
    </row>
    <row r="188" spans="2:7" ht="12.75">
      <c r="B188" s="1">
        <f t="shared" si="0"/>
        <v>155</v>
      </c>
      <c r="C188" s="26" t="s">
        <v>187</v>
      </c>
      <c r="D188" s="30" t="s">
        <v>13</v>
      </c>
      <c r="E188" s="30"/>
      <c r="F188" s="30"/>
      <c r="G188" s="26"/>
    </row>
    <row r="189" spans="2:7" ht="12.75">
      <c r="B189" s="1">
        <f t="shared" si="0"/>
        <v>156</v>
      </c>
      <c r="C189" s="26" t="s">
        <v>188</v>
      </c>
      <c r="D189" s="30" t="s">
        <v>9</v>
      </c>
      <c r="E189" s="30"/>
      <c r="F189" s="30"/>
      <c r="G189" s="26"/>
    </row>
    <row r="190" spans="2:7" ht="12.75">
      <c r="B190" s="1">
        <f t="shared" si="0"/>
        <v>157</v>
      </c>
      <c r="C190" s="26" t="s">
        <v>189</v>
      </c>
      <c r="D190" s="30" t="s">
        <v>9</v>
      </c>
      <c r="E190" s="30"/>
      <c r="F190" s="30"/>
      <c r="G190" s="26"/>
    </row>
    <row r="191" spans="2:7" ht="12.75">
      <c r="B191" s="1">
        <f t="shared" si="0"/>
        <v>158</v>
      </c>
      <c r="C191" s="26" t="s">
        <v>190</v>
      </c>
      <c r="D191" s="30" t="s">
        <v>9</v>
      </c>
      <c r="E191" s="30"/>
      <c r="F191" s="30"/>
      <c r="G191" s="26"/>
    </row>
    <row r="192" spans="2:7" ht="12.75">
      <c r="B192" s="1">
        <f t="shared" si="0"/>
        <v>159</v>
      </c>
      <c r="C192" s="26" t="s">
        <v>191</v>
      </c>
      <c r="D192" s="30" t="s">
        <v>9</v>
      </c>
      <c r="E192" s="30"/>
      <c r="F192" s="30"/>
      <c r="G192" s="26"/>
    </row>
    <row r="193" spans="2:7" ht="25.5">
      <c r="B193" s="1">
        <f t="shared" si="0"/>
        <v>160</v>
      </c>
      <c r="C193" s="26" t="s">
        <v>192</v>
      </c>
      <c r="D193" s="30" t="s">
        <v>9</v>
      </c>
      <c r="E193" s="30"/>
      <c r="F193" s="30"/>
      <c r="G193" s="26"/>
    </row>
    <row r="194" spans="2:7" ht="12.75">
      <c r="B194" s="1">
        <f t="shared" si="0"/>
        <v>161</v>
      </c>
      <c r="C194" s="38" t="s">
        <v>193</v>
      </c>
      <c r="D194" s="39"/>
      <c r="E194" s="39"/>
      <c r="F194" s="39"/>
      <c r="G194" s="40"/>
    </row>
    <row r="195" spans="2:7" ht="127.5">
      <c r="B195" s="1">
        <f t="shared" si="0"/>
        <v>162</v>
      </c>
      <c r="C195" s="26" t="s">
        <v>194</v>
      </c>
      <c r="D195" s="30" t="s">
        <v>13</v>
      </c>
      <c r="E195" s="30" t="s">
        <v>195</v>
      </c>
      <c r="F195" s="30">
        <v>5</v>
      </c>
      <c r="G195" s="26"/>
    </row>
    <row r="196" spans="2:7" ht="12.75">
      <c r="B196" s="1">
        <f t="shared" si="0"/>
        <v>163</v>
      </c>
      <c r="C196" s="26" t="s">
        <v>196</v>
      </c>
      <c r="D196" s="30" t="s">
        <v>9</v>
      </c>
      <c r="E196" s="30"/>
      <c r="F196" s="30"/>
      <c r="G196" s="26"/>
    </row>
    <row r="197" spans="2:7" ht="12.75">
      <c r="B197" s="1">
        <f t="shared" si="0"/>
        <v>164</v>
      </c>
      <c r="C197" s="26" t="s">
        <v>197</v>
      </c>
      <c r="D197" s="30" t="s">
        <v>9</v>
      </c>
      <c r="E197" s="30"/>
      <c r="F197" s="30"/>
      <c r="G197" s="26"/>
    </row>
    <row r="198" spans="2:7" ht="12.75">
      <c r="B198" s="1">
        <f t="shared" si="0"/>
        <v>165</v>
      </c>
      <c r="C198" s="26" t="s">
        <v>198</v>
      </c>
      <c r="D198" s="30" t="s">
        <v>9</v>
      </c>
      <c r="E198" s="30"/>
      <c r="F198" s="30"/>
      <c r="G198" s="26"/>
    </row>
    <row r="199" spans="2:7" ht="25.5">
      <c r="B199" s="1">
        <f t="shared" si="0"/>
        <v>166</v>
      </c>
      <c r="C199" s="23" t="s">
        <v>234</v>
      </c>
      <c r="D199" s="30" t="s">
        <v>13</v>
      </c>
      <c r="E199" s="30"/>
      <c r="F199" s="30"/>
      <c r="G199" s="26"/>
    </row>
    <row r="200" spans="2:7" ht="12.75">
      <c r="B200" s="1">
        <f t="shared" si="0"/>
        <v>167</v>
      </c>
      <c r="C200" s="38" t="s">
        <v>199</v>
      </c>
      <c r="D200" s="39"/>
      <c r="E200" s="39"/>
      <c r="F200" s="39"/>
      <c r="G200" s="40"/>
    </row>
    <row r="201" spans="2:7" ht="12.75">
      <c r="B201" s="1">
        <f t="shared" si="0"/>
        <v>168</v>
      </c>
      <c r="C201" s="26" t="s">
        <v>200</v>
      </c>
      <c r="D201" s="30" t="s">
        <v>9</v>
      </c>
      <c r="E201" s="30"/>
      <c r="F201" s="30"/>
      <c r="G201" s="26"/>
    </row>
    <row r="202" spans="2:7" ht="63.75">
      <c r="B202" s="1">
        <f t="shared" si="0"/>
        <v>169</v>
      </c>
      <c r="C202" s="26" t="s">
        <v>201</v>
      </c>
      <c r="D202" s="30" t="s">
        <v>13</v>
      </c>
      <c r="E202" s="30" t="s">
        <v>202</v>
      </c>
      <c r="F202" s="30">
        <v>5</v>
      </c>
      <c r="G202" s="26"/>
    </row>
    <row r="203" spans="2:7" ht="12.75">
      <c r="B203" s="1">
        <f t="shared" si="0"/>
        <v>170</v>
      </c>
      <c r="C203" s="26" t="s">
        <v>203</v>
      </c>
      <c r="D203" s="30" t="s">
        <v>9</v>
      </c>
      <c r="E203" s="30"/>
      <c r="F203" s="30"/>
      <c r="G203" s="26"/>
    </row>
    <row r="204" spans="2:7" ht="12.75">
      <c r="B204" s="1">
        <f t="shared" si="0"/>
        <v>171</v>
      </c>
      <c r="C204" s="38" t="s">
        <v>204</v>
      </c>
      <c r="D204" s="39"/>
      <c r="E204" s="39"/>
      <c r="F204" s="39"/>
      <c r="G204" s="40"/>
    </row>
    <row r="205" spans="2:7" ht="12.75">
      <c r="B205" s="1">
        <f t="shared" si="0"/>
        <v>172</v>
      </c>
      <c r="C205" s="26" t="s">
        <v>205</v>
      </c>
      <c r="D205" s="30" t="s">
        <v>9</v>
      </c>
      <c r="E205" s="30"/>
      <c r="F205" s="30"/>
      <c r="G205" s="26"/>
    </row>
    <row r="206" spans="2:7" ht="12.75">
      <c r="B206" s="1">
        <f t="shared" si="0"/>
        <v>173</v>
      </c>
      <c r="C206" s="26" t="s">
        <v>206</v>
      </c>
      <c r="D206" s="30" t="s">
        <v>9</v>
      </c>
      <c r="E206" s="30"/>
      <c r="F206" s="30"/>
      <c r="G206" s="26"/>
    </row>
    <row r="207" spans="2:7" ht="12.75">
      <c r="B207" s="1">
        <f t="shared" si="0"/>
        <v>174</v>
      </c>
      <c r="C207" s="26" t="s">
        <v>207</v>
      </c>
      <c r="D207" s="30" t="s">
        <v>9</v>
      </c>
      <c r="E207" s="30"/>
      <c r="F207" s="30"/>
      <c r="G207" s="26"/>
    </row>
    <row r="208" spans="2:7" ht="12.75">
      <c r="B208" s="1">
        <f t="shared" si="0"/>
        <v>175</v>
      </c>
      <c r="C208" s="26" t="s">
        <v>208</v>
      </c>
      <c r="D208" s="30" t="s">
        <v>9</v>
      </c>
      <c r="E208" s="30"/>
      <c r="F208" s="30"/>
      <c r="G208" s="26"/>
    </row>
    <row r="209" spans="2:7" ht="12.75">
      <c r="B209" s="1">
        <f t="shared" si="0"/>
        <v>176</v>
      </c>
      <c r="C209" s="38" t="s">
        <v>209</v>
      </c>
      <c r="D209" s="39"/>
      <c r="E209" s="39"/>
      <c r="F209" s="39"/>
      <c r="G209" s="40"/>
    </row>
    <row r="210" spans="2:7" ht="38.25">
      <c r="B210" s="1">
        <f t="shared" si="0"/>
        <v>177</v>
      </c>
      <c r="C210" s="26" t="s">
        <v>210</v>
      </c>
      <c r="D210" s="30" t="s">
        <v>9</v>
      </c>
      <c r="E210" s="30"/>
      <c r="F210" s="30"/>
      <c r="G210" s="26"/>
    </row>
    <row r="211" spans="2:7" ht="25.5">
      <c r="B211" s="1">
        <f t="shared" si="0"/>
        <v>178</v>
      </c>
      <c r="C211" s="23" t="s">
        <v>233</v>
      </c>
      <c r="D211" s="30" t="s">
        <v>13</v>
      </c>
      <c r="E211" s="30"/>
      <c r="F211" s="30"/>
      <c r="G211" s="26"/>
    </row>
    <row r="212" spans="2:7" ht="12.75">
      <c r="B212" s="1">
        <f t="shared" si="0"/>
        <v>179</v>
      </c>
      <c r="C212" s="26" t="s">
        <v>211</v>
      </c>
      <c r="D212" s="30" t="s">
        <v>9</v>
      </c>
      <c r="E212" s="30"/>
      <c r="F212" s="30"/>
      <c r="G212" s="26"/>
    </row>
    <row r="213" spans="2:7" ht="38.25">
      <c r="B213" s="1">
        <f t="shared" si="0"/>
        <v>180</v>
      </c>
      <c r="C213" s="26" t="s">
        <v>212</v>
      </c>
      <c r="D213" s="30" t="s">
        <v>9</v>
      </c>
      <c r="E213" s="30"/>
      <c r="F213" s="30"/>
      <c r="G213" s="26"/>
    </row>
    <row r="214" spans="2:7" ht="12.75">
      <c r="B214" s="1">
        <f t="shared" si="0"/>
        <v>181</v>
      </c>
      <c r="C214" s="38" t="s">
        <v>213</v>
      </c>
      <c r="D214" s="39"/>
      <c r="E214" s="39"/>
      <c r="F214" s="39"/>
      <c r="G214" s="40"/>
    </row>
    <row r="215" spans="2:7" ht="12.75">
      <c r="B215" s="1">
        <f t="shared" si="0"/>
        <v>182</v>
      </c>
      <c r="C215" s="26" t="s">
        <v>214</v>
      </c>
      <c r="D215" s="30" t="s">
        <v>9</v>
      </c>
      <c r="E215" s="30"/>
      <c r="F215" s="30"/>
      <c r="G215" s="26"/>
    </row>
    <row r="216" spans="2:7" ht="12.75">
      <c r="B216" s="1">
        <f t="shared" si="0"/>
        <v>183</v>
      </c>
      <c r="C216" s="26" t="s">
        <v>215</v>
      </c>
      <c r="D216" s="30" t="s">
        <v>9</v>
      </c>
      <c r="E216" s="30"/>
      <c r="F216" s="30"/>
      <c r="G216" s="26"/>
    </row>
    <row r="217" spans="2:7" ht="12.75">
      <c r="B217" s="1">
        <f t="shared" si="0"/>
        <v>184</v>
      </c>
      <c r="C217" s="26" t="s">
        <v>216</v>
      </c>
      <c r="D217" s="30" t="s">
        <v>9</v>
      </c>
      <c r="E217" s="30"/>
      <c r="F217" s="30"/>
      <c r="G217" s="26"/>
    </row>
    <row r="218" spans="2:7" ht="12.75">
      <c r="B218" s="1">
        <f t="shared" si="0"/>
        <v>185</v>
      </c>
      <c r="C218" s="26" t="s">
        <v>217</v>
      </c>
      <c r="D218" s="30" t="s">
        <v>9</v>
      </c>
      <c r="E218" s="30"/>
      <c r="F218" s="30"/>
      <c r="G218" s="26"/>
    </row>
    <row r="219" spans="2:7" ht="12.75">
      <c r="B219" s="1">
        <f t="shared" si="0"/>
        <v>186</v>
      </c>
      <c r="C219" s="26" t="s">
        <v>218</v>
      </c>
      <c r="D219" s="30" t="s">
        <v>9</v>
      </c>
      <c r="E219" s="30"/>
      <c r="F219" s="30"/>
      <c r="G219" s="26"/>
    </row>
    <row r="220" spans="2:7" ht="12.75">
      <c r="B220" s="1">
        <f t="shared" si="0"/>
        <v>187</v>
      </c>
      <c r="C220" s="26" t="s">
        <v>219</v>
      </c>
      <c r="D220" s="30" t="s">
        <v>9</v>
      </c>
      <c r="E220" s="30"/>
      <c r="F220" s="30"/>
      <c r="G220" s="26"/>
    </row>
    <row r="221" spans="2:7" ht="12.75">
      <c r="B221" s="1">
        <f t="shared" si="0"/>
        <v>188</v>
      </c>
      <c r="C221" s="38" t="s">
        <v>220</v>
      </c>
      <c r="D221" s="39"/>
      <c r="E221" s="39"/>
      <c r="F221" s="39"/>
      <c r="G221" s="40"/>
    </row>
    <row r="222" spans="2:7" ht="12.75">
      <c r="B222" s="1">
        <f t="shared" si="0"/>
        <v>189</v>
      </c>
      <c r="C222" s="26" t="s">
        <v>221</v>
      </c>
      <c r="D222" s="30" t="s">
        <v>9</v>
      </c>
      <c r="E222" s="30"/>
      <c r="F222" s="30"/>
      <c r="G222" s="26"/>
    </row>
    <row r="223" spans="2:7" ht="12.75">
      <c r="B223" s="1">
        <f t="shared" si="0"/>
        <v>190</v>
      </c>
      <c r="C223" s="63" t="s">
        <v>222</v>
      </c>
      <c r="D223" s="64"/>
      <c r="E223" s="64"/>
      <c r="F223" s="64"/>
      <c r="G223" s="65"/>
    </row>
    <row r="224" spans="2:7" ht="12.75">
      <c r="B224" s="1">
        <f t="shared" si="0"/>
        <v>191</v>
      </c>
      <c r="C224" s="31" t="s">
        <v>223</v>
      </c>
      <c r="D224" s="25" t="s">
        <v>9</v>
      </c>
      <c r="E224" s="25"/>
      <c r="F224" s="25"/>
      <c r="G224" s="32"/>
    </row>
    <row r="225" spans="2:7" ht="25.5">
      <c r="B225" s="1">
        <f t="shared" si="0"/>
        <v>192</v>
      </c>
      <c r="C225" s="32" t="s">
        <v>224</v>
      </c>
      <c r="D225" s="25" t="s">
        <v>37</v>
      </c>
      <c r="E225" s="25" t="s">
        <v>9</v>
      </c>
      <c r="F225" s="25">
        <v>15</v>
      </c>
      <c r="G225" s="32"/>
    </row>
    <row r="227" spans="2:6" ht="12.75">
      <c r="B227" s="33" t="s">
        <v>26</v>
      </c>
      <c r="C227" s="33"/>
      <c r="D227" s="33"/>
      <c r="E227" s="33"/>
      <c r="F227" s="2">
        <f>SUM(F34:F225)</f>
        <v>50</v>
      </c>
    </row>
    <row r="230" spans="2:6" ht="12.75">
      <c r="B230" s="57" t="s">
        <v>18</v>
      </c>
      <c r="C230" s="57"/>
      <c r="D230" s="12"/>
      <c r="E230" s="12"/>
      <c r="F230" s="14"/>
    </row>
    <row r="231" spans="2:6" ht="12.75">
      <c r="B231" s="12"/>
      <c r="C231" s="12"/>
      <c r="D231" s="12"/>
      <c r="E231" s="12"/>
      <c r="F231" s="14"/>
    </row>
    <row r="232" spans="2:6" ht="12.75">
      <c r="B232" s="12"/>
      <c r="C232" s="13"/>
      <c r="D232" s="12"/>
      <c r="E232" s="12"/>
      <c r="F232" s="14"/>
    </row>
    <row r="233" spans="2:7" ht="12.75">
      <c r="B233" s="53" t="s">
        <v>19</v>
      </c>
      <c r="C233" s="53"/>
      <c r="D233" s="54" t="s">
        <v>20</v>
      </c>
      <c r="E233" s="54"/>
      <c r="F233" s="54"/>
      <c r="G233" s="54"/>
    </row>
    <row r="234" spans="2:7" ht="12.75">
      <c r="B234" s="53" t="s">
        <v>21</v>
      </c>
      <c r="C234" s="53"/>
      <c r="D234" s="54" t="s">
        <v>22</v>
      </c>
      <c r="E234" s="54"/>
      <c r="F234" s="54"/>
      <c r="G234" s="54"/>
    </row>
    <row r="235" spans="2:7" ht="12.75">
      <c r="B235" s="53"/>
      <c r="C235" s="53"/>
      <c r="D235" s="54" t="s">
        <v>23</v>
      </c>
      <c r="E235" s="54"/>
      <c r="F235" s="54"/>
      <c r="G235" s="54"/>
    </row>
    <row r="236" spans="2:7" ht="12.75">
      <c r="B236" s="14"/>
      <c r="C236" s="14"/>
      <c r="D236" s="54" t="s">
        <v>24</v>
      </c>
      <c r="E236" s="54"/>
      <c r="F236" s="54"/>
      <c r="G236" s="54"/>
    </row>
    <row r="237" spans="2:7" ht="12.75">
      <c r="B237" s="14"/>
      <c r="C237" s="14"/>
      <c r="D237" s="54" t="s">
        <v>25</v>
      </c>
      <c r="E237" s="54"/>
      <c r="F237" s="54"/>
      <c r="G237" s="54"/>
    </row>
    <row r="238" spans="2:7" ht="12.75">
      <c r="B238" s="14"/>
      <c r="C238" s="48"/>
      <c r="D238" s="48"/>
      <c r="E238" s="48"/>
      <c r="F238" s="15"/>
      <c r="G238" s="14"/>
    </row>
    <row r="239" spans="2:7" ht="12.75">
      <c r="B239" s="14"/>
      <c r="C239" s="12"/>
      <c r="D239" s="14"/>
      <c r="E239" s="14"/>
      <c r="F239" s="14"/>
      <c r="G239" s="14"/>
    </row>
    <row r="240" spans="2:6" ht="12.75">
      <c r="B240" s="12"/>
      <c r="C240" s="12"/>
      <c r="D240" s="12"/>
      <c r="E240" s="12"/>
      <c r="F240" s="14"/>
    </row>
    <row r="241" spans="2:7" ht="21" customHeight="1">
      <c r="B241" s="14">
        <v>1</v>
      </c>
      <c r="C241" s="55" t="s">
        <v>27</v>
      </c>
      <c r="D241" s="55"/>
      <c r="E241" s="55"/>
      <c r="F241" s="55"/>
      <c r="G241" s="55"/>
    </row>
    <row r="242" spans="2:7" ht="31.5" customHeight="1">
      <c r="B242" s="18">
        <v>2</v>
      </c>
      <c r="C242" s="46" t="s">
        <v>28</v>
      </c>
      <c r="D242" s="46"/>
      <c r="E242" s="46"/>
      <c r="F242" s="46"/>
      <c r="G242" s="46"/>
    </row>
    <row r="243" spans="2:7" ht="21" customHeight="1">
      <c r="B243" s="18">
        <v>3</v>
      </c>
      <c r="C243" s="46" t="s">
        <v>29</v>
      </c>
      <c r="D243" s="46"/>
      <c r="E243" s="46"/>
      <c r="F243" s="46"/>
      <c r="G243" s="46"/>
    </row>
    <row r="244" spans="2:7" ht="21" customHeight="1">
      <c r="B244" s="18">
        <v>4</v>
      </c>
      <c r="C244" s="46" t="s">
        <v>30</v>
      </c>
      <c r="D244" s="46"/>
      <c r="E244" s="46"/>
      <c r="F244" s="46"/>
      <c r="G244" s="46"/>
    </row>
    <row r="245" spans="2:7" ht="21" customHeight="1">
      <c r="B245" s="18">
        <v>5</v>
      </c>
      <c r="C245" s="46" t="s">
        <v>31</v>
      </c>
      <c r="D245" s="46"/>
      <c r="E245" s="46"/>
      <c r="F245" s="46"/>
      <c r="G245" s="46"/>
    </row>
    <row r="246" spans="2:7" ht="21" customHeight="1">
      <c r="B246" s="18">
        <v>6</v>
      </c>
      <c r="C246" s="55" t="s">
        <v>39</v>
      </c>
      <c r="D246" s="55"/>
      <c r="E246" s="55"/>
      <c r="F246" s="55"/>
      <c r="G246" s="55"/>
    </row>
    <row r="247" spans="2:7" ht="21" customHeight="1">
      <c r="B247" s="18">
        <v>7</v>
      </c>
      <c r="C247" s="55" t="s">
        <v>32</v>
      </c>
      <c r="D247" s="55"/>
      <c r="E247" s="55"/>
      <c r="F247" s="55"/>
      <c r="G247" s="55"/>
    </row>
    <row r="248" spans="2:7" ht="21" customHeight="1">
      <c r="B248" s="14">
        <v>8</v>
      </c>
      <c r="C248" s="55" t="s">
        <v>33</v>
      </c>
      <c r="D248" s="55"/>
      <c r="E248" s="55"/>
      <c r="F248" s="55"/>
      <c r="G248" s="55"/>
    </row>
    <row r="249" spans="2:6" ht="12.75">
      <c r="B249" s="12"/>
      <c r="C249" s="17"/>
      <c r="D249" s="12"/>
      <c r="E249" s="12"/>
      <c r="F249" s="14"/>
    </row>
    <row r="250" spans="2:6" ht="12.75">
      <c r="B250" s="12"/>
      <c r="C250" s="17"/>
      <c r="D250" s="12"/>
      <c r="E250" s="12"/>
      <c r="F250" s="14"/>
    </row>
    <row r="251" spans="2:7" ht="12.75">
      <c r="B251" s="12"/>
      <c r="C251" s="57" t="s">
        <v>18</v>
      </c>
      <c r="D251" s="57"/>
      <c r="E251" s="57"/>
      <c r="F251" s="57"/>
      <c r="G251" s="57"/>
    </row>
    <row r="252" spans="2:6" ht="12.75">
      <c r="B252" s="12"/>
      <c r="C252" s="12"/>
      <c r="D252" s="12"/>
      <c r="E252" s="12"/>
      <c r="F252" s="14"/>
    </row>
    <row r="253" spans="2:6" ht="12.75">
      <c r="B253" s="12"/>
      <c r="C253" s="13"/>
      <c r="D253" s="12"/>
      <c r="E253" s="12"/>
      <c r="F253" s="14"/>
    </row>
    <row r="254" spans="2:7" ht="12.75">
      <c r="B254" s="53" t="s">
        <v>19</v>
      </c>
      <c r="C254" s="53"/>
      <c r="D254" s="54" t="s">
        <v>20</v>
      </c>
      <c r="E254" s="54"/>
      <c r="F254" s="54"/>
      <c r="G254" s="54"/>
    </row>
    <row r="255" spans="2:7" ht="12.75">
      <c r="B255" s="53" t="s">
        <v>21</v>
      </c>
      <c r="C255" s="53"/>
      <c r="D255" s="54" t="s">
        <v>22</v>
      </c>
      <c r="E255" s="54"/>
      <c r="F255" s="54"/>
      <c r="G255" s="54"/>
    </row>
    <row r="256" spans="2:7" ht="12.75">
      <c r="B256" s="53"/>
      <c r="C256" s="53"/>
      <c r="D256" s="54" t="s">
        <v>23</v>
      </c>
      <c r="E256" s="54"/>
      <c r="F256" s="54"/>
      <c r="G256" s="54"/>
    </row>
    <row r="257" spans="2:7" ht="12.75">
      <c r="B257" s="14"/>
      <c r="C257" s="14"/>
      <c r="D257" s="54" t="s">
        <v>24</v>
      </c>
      <c r="E257" s="54"/>
      <c r="F257" s="54"/>
      <c r="G257" s="54"/>
    </row>
    <row r="258" spans="2:7" ht="12.75">
      <c r="B258" s="14"/>
      <c r="C258" s="14"/>
      <c r="D258" s="54" t="s">
        <v>25</v>
      </c>
      <c r="E258" s="54"/>
      <c r="F258" s="54"/>
      <c r="G258" s="54"/>
    </row>
    <row r="259" spans="2:7" ht="12.75">
      <c r="B259" s="14"/>
      <c r="C259" s="14"/>
      <c r="D259" s="14"/>
      <c r="E259" s="14"/>
      <c r="F259" s="14"/>
      <c r="G259" s="14"/>
    </row>
  </sheetData>
  <sheetProtection/>
  <mergeCells count="81">
    <mergeCell ref="B5:G5"/>
    <mergeCell ref="C221:G221"/>
    <mergeCell ref="C223:G223"/>
    <mergeCell ref="B18:G18"/>
    <mergeCell ref="C187:G187"/>
    <mergeCell ref="C194:G194"/>
    <mergeCell ref="C200:G200"/>
    <mergeCell ref="C204:G204"/>
    <mergeCell ref="C214:G214"/>
    <mergeCell ref="C146:G146"/>
    <mergeCell ref="C176:G176"/>
    <mergeCell ref="C179:G179"/>
    <mergeCell ref="C183:G183"/>
    <mergeCell ref="D256:G256"/>
    <mergeCell ref="D237:G237"/>
    <mergeCell ref="C251:G251"/>
    <mergeCell ref="B233:C233"/>
    <mergeCell ref="D233:G233"/>
    <mergeCell ref="C13:F13"/>
    <mergeCell ref="B16:G16"/>
    <mergeCell ref="C57:G57"/>
    <mergeCell ref="C72:G72"/>
    <mergeCell ref="C102:G102"/>
    <mergeCell ref="C132:G132"/>
    <mergeCell ref="B32:B33"/>
    <mergeCell ref="C245:G245"/>
    <mergeCell ref="C242:G242"/>
    <mergeCell ref="C14:F14"/>
    <mergeCell ref="D257:G257"/>
    <mergeCell ref="C241:G241"/>
    <mergeCell ref="B230:C230"/>
    <mergeCell ref="C247:G247"/>
    <mergeCell ref="C248:G248"/>
    <mergeCell ref="C152:G152"/>
    <mergeCell ref="C167:G167"/>
    <mergeCell ref="D258:G258"/>
    <mergeCell ref="B254:C254"/>
    <mergeCell ref="D254:G254"/>
    <mergeCell ref="B255:C255"/>
    <mergeCell ref="D255:G255"/>
    <mergeCell ref="B256:C256"/>
    <mergeCell ref="B234:C234"/>
    <mergeCell ref="D234:G234"/>
    <mergeCell ref="C244:G244"/>
    <mergeCell ref="C246:G246"/>
    <mergeCell ref="D236:G236"/>
    <mergeCell ref="B30:G30"/>
    <mergeCell ref="C32:C33"/>
    <mergeCell ref="D32:D33"/>
    <mergeCell ref="B235:C235"/>
    <mergeCell ref="D235:G235"/>
    <mergeCell ref="C243:G243"/>
    <mergeCell ref="B31:G31"/>
    <mergeCell ref="C238:E238"/>
    <mergeCell ref="B10:G10"/>
    <mergeCell ref="B20:G20"/>
    <mergeCell ref="B22:G22"/>
    <mergeCell ref="B23:G23"/>
    <mergeCell ref="B24:G24"/>
    <mergeCell ref="C11:F11"/>
    <mergeCell ref="B12:G12"/>
    <mergeCell ref="B4:G4"/>
    <mergeCell ref="B6:G6"/>
    <mergeCell ref="G32:G33"/>
    <mergeCell ref="B8:B9"/>
    <mergeCell ref="C15:F15"/>
    <mergeCell ref="B25:G25"/>
    <mergeCell ref="B21:E21"/>
    <mergeCell ref="C8:F9"/>
    <mergeCell ref="G8:G9"/>
    <mergeCell ref="F32:F33"/>
    <mergeCell ref="B227:E227"/>
    <mergeCell ref="E32:E33"/>
    <mergeCell ref="C17:F17"/>
    <mergeCell ref="B26:G26"/>
    <mergeCell ref="B27:G27"/>
    <mergeCell ref="B28:G28"/>
    <mergeCell ref="B29:G29"/>
    <mergeCell ref="C209:G209"/>
    <mergeCell ref="C136:G136"/>
    <mergeCell ref="C139:G13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molejniczak</dc:creator>
  <cp:keywords/>
  <dc:description/>
  <cp:lastModifiedBy>Maciej Olejniczak</cp:lastModifiedBy>
  <cp:lastPrinted>2020-11-10T10:02:32Z</cp:lastPrinted>
  <dcterms:created xsi:type="dcterms:W3CDTF">2018-02-09T07:47:25Z</dcterms:created>
  <dcterms:modified xsi:type="dcterms:W3CDTF">2020-11-10T10:05:51Z</dcterms:modified>
  <cp:category/>
  <cp:version/>
  <cp:contentType/>
  <cp:contentStatus/>
</cp:coreProperties>
</file>