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00" activeTab="1"/>
  </bookViews>
  <sheets>
    <sheet name="PAK. 1" sheetId="1" r:id="rId1"/>
    <sheet name="PAK. 2" sheetId="2" r:id="rId2"/>
    <sheet name="PAK. 3" sheetId="3" r:id="rId3"/>
    <sheet name="PAK. 4" sheetId="4" r:id="rId4"/>
    <sheet name="PAK. 5" sheetId="5" r:id="rId5"/>
    <sheet name="PAK. 6" sheetId="6" r:id="rId6"/>
    <sheet name="PAK. 7" sheetId="7" r:id="rId7"/>
  </sheets>
  <definedNames/>
  <calcPr fullCalcOnLoad="1"/>
</workbook>
</file>

<file path=xl/sharedStrings.xml><?xml version="1.0" encoding="utf-8"?>
<sst xmlns="http://schemas.openxmlformats.org/spreadsheetml/2006/main" count="393" uniqueCount="134">
  <si>
    <t>FORMULARZ CENOWY</t>
  </si>
  <si>
    <t>Nazwa wykonawcy</t>
  </si>
  <si>
    <t>.................................................................................................</t>
  </si>
  <si>
    <t>Adres wykonawcy</t>
  </si>
  <si>
    <t>Miejscowość ................................................</t>
  </si>
  <si>
    <t>Data .....................</t>
  </si>
  <si>
    <t>Cenowa ofertowa za wykonanie przedmiotu zamówienia:</t>
  </si>
  <si>
    <t>Lp.</t>
  </si>
  <si>
    <r>
      <t xml:space="preserve">PRZEDMIOT ZAMÓWIENIA 
Nazwa handlowa produktu 
Nr katalogowy 
Nazwa producenta 
</t>
    </r>
    <r>
      <rPr>
        <b/>
        <sz val="10.5"/>
        <color indexed="8"/>
        <rFont val="Arial"/>
        <family val="2"/>
      </rPr>
      <t>Ilość sztuk w opakowaniu 
Ilość opakowań w kartonie zbiorczym</t>
    </r>
  </si>
  <si>
    <t>Kod CPV</t>
  </si>
  <si>
    <t>J.m.</t>
  </si>
  <si>
    <t>Ilość szac.</t>
  </si>
  <si>
    <t>Cena jedn.  bez  VAT</t>
  </si>
  <si>
    <t>Wartość  netto</t>
  </si>
  <si>
    <t>Kwota VAT</t>
  </si>
  <si>
    <t>Wartość brutto</t>
  </si>
  <si>
    <t>Ilość sztuk w opak. 
Nr katalogowy
KOD EAN/KOD UDI, KLASA WYROBU</t>
  </si>
  <si>
    <t>Ilość opak. w kartonie zbiorczym</t>
  </si>
  <si>
    <t>Hypoalergiczny opatrunek przezroczysty, jałowy  z folii poliuretanowej z ramką i metką do zabezpieczenia ran suchych oraz do profilaktyki przeciwodleżynwej. Opatrunek klasyfikowany w klasie I sterylnej . Wymagane przedstawienie wyników badań wykonanych przez wytwórcę w niezależnym, akredytownym laboratorium potwierdzające wartośc wspołczynnika przepuszczalności pary wodnej , wodoodporność i penetrację bakteryjną. Pakowane po 1 szt. Rozmiar 6 cm x 7 cm</t>
  </si>
  <si>
    <t>33141110-4</t>
  </si>
  <si>
    <t>szt</t>
  </si>
  <si>
    <t>OGÓŁEM</t>
  </si>
  <si>
    <t xml:space="preserve">Dostarczony towar musi być zaopatrzony w etykietę handlową w języku polskim. </t>
  </si>
  <si>
    <t>Każdy pojedynczy asortyment oraz opakowanie</t>
  </si>
  <si>
    <t>zbiorcze musi zawierać oznaczenia fabryczne : nazwę asortymentu, rozmiar,</t>
  </si>
  <si>
    <t>ilość w opakowaniu, datę produkcji lub serię, datę przydatności do użytku</t>
  </si>
  <si>
    <t>oraz nazwę i adres producenta.</t>
  </si>
  <si>
    <t>Wartość z pozycji OGÓŁEM należy przenieść do formularza ofertowego.</t>
  </si>
  <si>
    <t>...............................................................................</t>
  </si>
  <si>
    <t>(data i czytelny podpis wykonawcy)</t>
  </si>
  <si>
    <t xml:space="preserve">PRZEDMIOT ZAMÓWIENIA 
Nazwa handlowa produktu 
Nazwa producenta 
</t>
  </si>
  <si>
    <t>Cena jedn.  bez VAT</t>
  </si>
  <si>
    <t>Wartość netto</t>
  </si>
  <si>
    <t>1.</t>
  </si>
  <si>
    <t>2.</t>
  </si>
  <si>
    <t>3.</t>
  </si>
  <si>
    <t>4.</t>
  </si>
  <si>
    <t>5.</t>
  </si>
  <si>
    <t>6.</t>
  </si>
  <si>
    <t>7.</t>
  </si>
  <si>
    <t>8.</t>
  </si>
  <si>
    <t>9.</t>
  </si>
  <si>
    <t>10.</t>
  </si>
  <si>
    <t>11.</t>
  </si>
  <si>
    <t>12.</t>
  </si>
  <si>
    <t>szt.</t>
  </si>
  <si>
    <t>13.</t>
  </si>
  <si>
    <t>14.</t>
  </si>
  <si>
    <t>15.</t>
  </si>
  <si>
    <t>16.</t>
  </si>
  <si>
    <t xml:space="preserve">PRZEDMIOT ZAMÓWIENIA 
Nazwa handlowa produktu 
Nazwa producenta </t>
  </si>
  <si>
    <t>Dostarczony towar musi być zaopatrzony w etykietę handlową w języku polskim.</t>
  </si>
  <si>
    <t>Każdy pojedynczy asortyment oraz opakowanie zbiorcze musi zawierać</t>
  </si>
  <si>
    <t xml:space="preserve">oznaczenia fabryczne : nazwę asortymentu, rozmiar, </t>
  </si>
  <si>
    <t xml:space="preserve">ilość w opakowaniu, datę produkcji lub serię, datę przydatności do użytku </t>
  </si>
  <si>
    <t xml:space="preserve">PRZEDMIOT ZAMÓWIENIA 
Nazwa handlowa produktu 
Nazwa producenta 
</t>
  </si>
  <si>
    <t>datę przydatności do użytku oraz nazwę i adres producenta.</t>
  </si>
  <si>
    <t xml:space="preserve">Dostarczony towar musi być zaopatrzony w etykietę handlową </t>
  </si>
  <si>
    <t>w języku polskim. Każdy pojedynczy asortyment oraz opakowanie</t>
  </si>
  <si>
    <t>zbiorcze musi zawierać oznaczenia fabryczne : nazwę asortymentu,</t>
  </si>
  <si>
    <t>rozmiar, ilość w opakowaniu, datę produkcji lub serię,</t>
  </si>
  <si>
    <t>Ilość sztuk w opak. 
Nr. katalog.
KOD EAN KLASA WYROBU</t>
  </si>
  <si>
    <t xml:space="preserve">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                              Rozmiar 9,1 m x 1,25 cm </t>
  </si>
  <si>
    <t>33141112-8</t>
  </si>
  <si>
    <t xml:space="preserve">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      Rozmiar 5 m x 2,5 cm </t>
  </si>
  <si>
    <t xml:space="preserve">Bakteriobójczy, przylepny opatrunek poliuretanowy do mocowania cewników centralnych z wycięciem i z hydrożelem zawierającym 2% glukonian chlorheksydyny. Natychmiastowe działanie bakteriobójcze po aplikacji. Rozmiar 10 cm x 12 cm z szerokimi aplikatorami (min. 2,5 cm), metką i 2 paskami włókninowymi. Obrzeże wzmocnione od spodu włókniną z każdej strony. Szybka aplikacja w 2 krokach (papier zabezpieczający i ramka). Klej akrylowy naniesiony wzrorem kropek w sposób gwarantujący wysoką przepuszczalność dla pary wodnej. Odporny na działanie środków dezynfekcyjnych zawierających alkohol. Wyrób medyczny klasy III, opakowanie typu folia-papier. </t>
  </si>
  <si>
    <t>Sterylny, poliuretanowy opatrunek do mocowania kaniul obwodowych u dzieci z wycięciem. Rozmiar 5 x 5,7 cm z szerokim aplikatorem (min. 3 cm) i dwoma paskami włókninowymi. Wzmocnienie włókniną w części obejmującej kaniulę. Odporny na działanie środków dezynfekcyjnych zawierających alkohol. Klej akrylowy naniesiony równomiernie. Wyrób medyczny klasy IIa, opakowanie  typu folia-folia.</t>
  </si>
  <si>
    <t xml:space="preserve">Sterylny opatrunek wykonany z poliuretanowej foli do mocowania i zabezpieczania wkłuć naczyniowych u noworodków i niemowląt. Rozmiar 3,8 x 4,5 cm z ramką/aplikatorem, z dwoma dodatkowymi włókninowymi, laminowanymi paskami mocującymi z mocnej włókniny oraz laminowaną, włókninową metką do oznaczania., służącą również jako pasek mocujący. Wzmocnione włókniną brzegi z czterech stron posiadają drobne  nacięcia  pod folią w celu zapobiegania odklejania się opatrunku podczas ruchu pacjenta. Opatrunek jest pokryty hipoalergicznym klejem hydrofilowym,  posiadającym wysoką przylepność do skóry oraz wysoką przepuszczalność dla pary wodnej. Opatrunek jest odporny na działanie środków dezynfekcyjnych zawierających alkohol. Wyrób medyczny klasy IIa, opakowanie typy folia-folia. </t>
  </si>
  <si>
    <t xml:space="preserve">Sterylny, poliuretanowy opatrunek do mocowania cewników centralnych. Rozmiar 10 cm x 11,5 cm,  z ramką i metką. Odporny na działanie środków dezynfekcyjnych zawierających alkohol. Klej akrylowy naniesiony równomiernie. Wyrób medyczny klasy IIa, opakowanie  typu folia-folia. </t>
  </si>
  <si>
    <t>Nr katalogowy
KOD EAN KLASA WYROBU</t>
  </si>
  <si>
    <t>Opatrunek żelowy o hydrofobowej powierzchni wiążący nierozerwalnie bakterie i grzyby, w tym MRSA.do stosowania w ranach czystych, skażonych, skolonizowanych i zakażonych. Może pozostać w ranie do 7 dni. 
Rozmiar 7,5 x 7,5 cm</t>
  </si>
  <si>
    <t>Opatrunek żelowy o hydrofobowej powierzchni wiążący nierozerwalnie bakterie i grzyby, w tym MRSA.do stosowania w ranach czystych, skażonych, skolonizowanych i zakażonych. Może pozostać w ranie do 7 dni. 
Rozmiar 7,5 x 15 cm</t>
  </si>
  <si>
    <t>Opatrunek piankowy o hydrofobowej powierzchni wiążący nierozerwalnie bakterie i grzyby, w tym MRSA.do stosowania w ranach czystych, skażonych, skolonizowanych i zakażonych. Opatrunek od zewnątrz pokryty półprzepuszczalną błoną. Może pozostać w ranie do 7 dni. 
Rozmiar 10 x 10  cm</t>
  </si>
  <si>
    <t>Opatrunek adsorbcyjny o hydrofobowej powierzchni wiążący nierozerwalnie bakterie i grzyby, w tym MRSA.do stosowania w ranach czystych, skażonych, skolonizowanych i zakażonych. Może pozostać w ranie do 7 dni. 
Rozmiar 10 x 10 cm</t>
  </si>
  <si>
    <t>Opatrunek kompres o hydrofobowej powierzchni wiążący nierozerwalnie bakterie i grzyby, w tym MRSA.do stosowania w ranach czystych, skażonych, skolonizowanych i zakażonych. Może pozostać w ranie do 7 dni. 
Rozmiar 7 x 9 cm</t>
  </si>
  <si>
    <t>Opatrunek taśma z gazy  o hydrofobowej powierzchni wiążący nierozerwalnie bakterie i grzyby, w tym MRSA.do stosowania w ranach czystych, skażonych, skolonizowanych i zakażonych. Może pozostać w ranie do 7 dni. 
Rozmiar 2 x 50 cm</t>
  </si>
  <si>
    <t>Opatrunek taśma z gazy  o hydrofobowej powierzchni wiążący nierozerwalnie bakterie i grzyby, w tym MRSA.do stosowania w ranach czystych, skażonych, skolonizowanych i zakażonych. Może pozostać w ranie do 7 dni. 
Rozmiar 5 x 200 cm</t>
  </si>
  <si>
    <t>Opatrunek gaziki  o hydrofobowej powierzchni wiążący nierozerwalnie bakterie i grzyby, w tym MRSA. Do stosowania w ranach czystych, skażonych, skolonizowanych i zakażonych. Może pozostać w ranie do 7 dni. 
Rozmiar -średnica 3 cm</t>
  </si>
  <si>
    <t>Opatrunek  o hydrofobowej powierzchni wiążący nierozerwalnie bakterie i grzyby, w tym MRSA. Samoprzylepna błona poliuretanowa z centralnie umieszczonym opatrunkiem adsorbcyjnym. Do stosowania w ranach czystych, skażonych, skolonizowanych i zakażonych. Może pozostać w ranie do 7 dni. 
Rozmiar 8 x 15 cm</t>
  </si>
  <si>
    <t>Ilość sztuk w opak. 
KOD EAN KLASA WYROBU</t>
  </si>
  <si>
    <t>33692500-2</t>
  </si>
  <si>
    <t xml:space="preserve">Butelka stojąca 
z dwoma niezależnymi portami  </t>
  </si>
  <si>
    <t xml:space="preserve">Aqua pro iniekcjone  poj. 500 ml </t>
  </si>
  <si>
    <t>Butelka stojąca z dwoma niezależnymi portami</t>
  </si>
  <si>
    <t>Benelyte
poj 250 ml</t>
  </si>
  <si>
    <t>butelka
polietylenowa</t>
  </si>
  <si>
    <t>Benelyte
poj 500 ml</t>
  </si>
  <si>
    <t xml:space="preserve">Dekstran 10% 40 000 poj.  500ml </t>
  </si>
  <si>
    <t>Butelka szklana</t>
  </si>
  <si>
    <t>Dekstran  10% 40 000poj.  250ml</t>
  </si>
  <si>
    <t xml:space="preserve">Glucosum 5% et NaCl 0,9%  2:1 poj. 100ml </t>
  </si>
  <si>
    <t xml:space="preserve">Glucosum 5% et NaCl 0,9%  2:1 poj. 250ml </t>
  </si>
  <si>
    <t xml:space="preserve">Glucosum 5% et NaCl 0,9%  2:1 poj.500ml </t>
  </si>
  <si>
    <t xml:space="preserve">Glucosum 5% et NaCl 0,9%  1:1 poj. 250ml </t>
  </si>
  <si>
    <t xml:space="preserve">Butelka stojąca z dwoma niezależnymi portami  </t>
  </si>
  <si>
    <t>Glucosum 5% et NaCl 0,9%  1:1 poj. 500ml</t>
  </si>
  <si>
    <t>Mannitolum 20% poj.250ml</t>
  </si>
  <si>
    <t>Mannitolum 20% poj.100ml</t>
  </si>
  <si>
    <t xml:space="preserve">0,9% Natrium Chloraum poj. 100ml </t>
  </si>
  <si>
    <t xml:space="preserve"> butelka z dwoma róznymi samouszczelniajacymi i niewymagajacymi odkarzania portami zapis w Chpl</t>
  </si>
  <si>
    <t>0,9% Natrium Chloraum poj. 250m</t>
  </si>
  <si>
    <t xml:space="preserve">0,9% Natrium Chloraum poj. 500ml </t>
  </si>
  <si>
    <t>Płyn wieloelektrolitowy  Optilyte poj. 500ml l</t>
  </si>
  <si>
    <t xml:space="preserve">Zamawiający wymaga w przypadku butelek szklanych przeznaczonych </t>
  </si>
  <si>
    <t>do infuzji dostarczenia do opakowania zbiorczego</t>
  </si>
  <si>
    <t xml:space="preserve">zawieszek pozwalających na podwieszenie butelki. </t>
  </si>
  <si>
    <t>PRZEDMIOT ZAMÓWIENIA 
Nazwa handlowa produktu 
Nazwa producenta</t>
  </si>
  <si>
    <t>Ilość sztuk w opak. 
KodEAN KLASA WYROBU</t>
  </si>
  <si>
    <t>0,9% Natrium chloratum 100ml</t>
  </si>
  <si>
    <t>worek</t>
  </si>
  <si>
    <t>0,9% Natrium chloratum, 250 ml</t>
  </si>
  <si>
    <t>0,9% Natrium chloratum 500 ml</t>
  </si>
  <si>
    <t>Mannitol 15%, pojemność 100ml</t>
  </si>
  <si>
    <t>Plasmalyte pojemność 500ml</t>
  </si>
  <si>
    <t>Ilośc sztuk w opak.
Nr katalogowy
KOD EAN KLASA WYROBU</t>
  </si>
  <si>
    <t xml:space="preserve">Lejce naczyniowe poliamidowe, szerokość 6mm, kolor biały,
długość 75cm,
</t>
  </si>
  <si>
    <t xml:space="preserve">Lejce naczyniowe poliamidowe, szerokość 4mm, kolor niebieski
długość 75cm,
</t>
  </si>
  <si>
    <t xml:space="preserve">Lejce naczyniowe poliamidowe, szerokość 2mm, kolor zielony, 
długość 75cm,
</t>
  </si>
  <si>
    <t xml:space="preserve">Nr katalogowy 
KOD EAN KLASA WYROBU </t>
  </si>
  <si>
    <t>Sterylny, trójwarstwowy opatrunek przeciwbakteryjny z pianki poliuretanowj do ran z małym i średnim wysiękiem z jonami srebra rozłożonymi równomiernie na całej powierzchni opatrunku, z węglem aktywowanym, kontaktową warstwą silikonową na całej powierchni opatrunku, wykazujący wysoką paro i gazoprzepuszczalność , pakowany pojedyńczo. Rozmiar 10 x 21 cm</t>
  </si>
  <si>
    <t>Sterylny, samoprzylepny, wysokochłonny z pianki poliuretanowej i warstwy adsorbentu, paro i gazoprzepuszczalny,przeciwbakteryjny, wodoodporny, pięciowarstwowy opatrunek z obramowaniem z folii poliuretanowej, z perforowaną silikonową warstwą kontaktową na całej powierchni opatrunku. Opatrunek z jonami srebra ,węglem aktywowanym.Pakowany pojedyńczo. Rozmiar 12,5 x 12,5</t>
  </si>
  <si>
    <t>Sterylny, trójwarstwowy opatrunek przeciwbakteryjny z pianki poliuretanowj do ran z małym i średnim wysiękiem z jonami srebra rozłożonymi równomiernie na całej powierzchni opatrunku, z węglem aktywowanym, kontaktową warstwą silikonową na całej powierchni opatrunku, wykazujący wysoką paro i gazoprzepuszczalność , pakowany pojedyńczo. Rozmiar 12,5x 12,5 cm</t>
  </si>
  <si>
    <t>Sterylny, samoprzylepny, wysokochłonny z pianki poliuretanowej i warstwy adsorbentu, paro i gazoprzepuszczalny, wodoodporny, pięciowarstwowy opatrunek z obramowaniem z folii poliuretanowej, z perforowaną silikonową warstwą kontaktową na całej powierchni opatrunku. Opatrunek z jonami srebra ,węglem aktywowanym.Pakowany pojedyńczo. Rozmiar 17,5 x 17,5</t>
  </si>
  <si>
    <t>Sterylny, transparentny opatrunek kontaktowy z siatki poliamidowej z mikroporami, pokryty warstwą silikonu po obu stronach na całej powierzchni, może być stosowany w połączeniu z lekami i maściami, do zaopatrywania ran o wysięku słabym do bardzo dużego, maksymalna aplikacja w łożysku rany 10-14 dni, możliwość docinania.Pakowany pojedyńczo. Rozmiar 7,5 x 10</t>
  </si>
  <si>
    <t>Żelujący opatrunek włóknisty wykonany z alkoholu poliwinylowego z jonami srebra do ran powierzchniowych i głebokich, z wysiękiem od średniego do dużego, wykazujący się wysoką absorbcją i retencją, możliwość docinania.Pakowany pojedyńczo. Rozmiar 2 x 45</t>
  </si>
  <si>
    <t>Żelujący opatrunek włóknisty wykonany z alkoholu poliwinylowego z jonami srebra do ran powierzchniowych i głebokich, z wysiękiem od średniego do dużego, wykazujący się wysoką absorbcją i retencją, możliwość docinania.Pakowany pojedyńczo. Rozmiar 10 x 10</t>
  </si>
  <si>
    <t>33141100-1</t>
  </si>
  <si>
    <t>Pakiet - nr 1</t>
  </si>
  <si>
    <t>Pakiet - nr 2</t>
  </si>
  <si>
    <t>Pakiet - nr 3</t>
  </si>
  <si>
    <t>Pakiet - nr 7</t>
  </si>
  <si>
    <t>Pakiet - nr 6</t>
  </si>
  <si>
    <t>Pakiet - nr 5</t>
  </si>
  <si>
    <t>Pakiet - nr 4</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</si>
</sst>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0.00&quot; zł&quot;"/>
    <numFmt numFmtId="165" formatCode="#,###.00"/>
    <numFmt numFmtId="166" formatCode="0.00;[Red]0.00"/>
    <numFmt numFmtId="167" formatCode="dd\.mm\.yyyy"/>
    <numFmt numFmtId="168" formatCode="0.0"/>
  </numFmts>
  <fonts count="52">
    <font>
      <sz val="10"/>
      <name val="Arial"/>
      <family val="2"/>
    </font>
    <font>
      <sz val="11"/>
      <color indexed="8"/>
      <name val="Calibri"/>
      <family val="2"/>
    </font>
    <font>
      <sz val="10"/>
      <name val="Arial CE"/>
      <family val="2"/>
    </font>
    <font>
      <sz val="10"/>
      <color indexed="8"/>
      <name val="Arial"/>
      <family val="2"/>
    </font>
    <font>
      <sz val="10"/>
      <color indexed="8"/>
      <name val="Calibri"/>
      <family val="2"/>
    </font>
    <font>
      <b/>
      <sz val="11"/>
      <color indexed="8"/>
      <name val="Arial"/>
      <family val="2"/>
    </font>
    <font>
      <sz val="11"/>
      <color indexed="8"/>
      <name val="Arial"/>
      <family val="2"/>
    </font>
    <font>
      <b/>
      <sz val="9"/>
      <name val="Times New Roman"/>
      <family val="1"/>
    </font>
    <font>
      <b/>
      <sz val="11"/>
      <name val="Times New Roman"/>
      <family val="1"/>
    </font>
    <font>
      <b/>
      <sz val="11"/>
      <name val="Arial"/>
      <family val="2"/>
    </font>
    <font>
      <b/>
      <sz val="10.5"/>
      <color indexed="8"/>
      <name val="Arial"/>
      <family val="2"/>
    </font>
    <font>
      <b/>
      <sz val="10"/>
      <color indexed="8"/>
      <name val="Arial"/>
      <family val="2"/>
    </font>
    <font>
      <sz val="11"/>
      <name val="Times New Roman"/>
      <family val="1"/>
    </font>
    <font>
      <sz val="11"/>
      <color indexed="8"/>
      <name val="Times New Roman"/>
      <family val="1"/>
    </font>
    <font>
      <sz val="9"/>
      <name val="Times New Roman"/>
      <family val="1"/>
    </font>
    <font>
      <sz val="8"/>
      <name val="Arial"/>
      <family val="2"/>
    </font>
    <font>
      <b/>
      <u val="single"/>
      <sz val="11"/>
      <name val="Times New Roman"/>
      <family val="1"/>
    </font>
    <font>
      <b/>
      <u val="single"/>
      <sz val="11"/>
      <color indexed="8"/>
      <name val="Times New Roman"/>
      <family val="1"/>
    </font>
    <font>
      <b/>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Protection="0">
      <alignment/>
    </xf>
    <xf numFmtId="0" fontId="4" fillId="0" borderId="0">
      <alignment/>
      <protection/>
    </xf>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75">
    <xf numFmtId="0" fontId="0" fillId="0" borderId="0" xfId="0" applyAlignment="1">
      <alignmen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12" fillId="0" borderId="10" xfId="0" applyFont="1" applyBorder="1" applyAlignment="1">
      <alignment vertical="top" wrapText="1"/>
    </xf>
    <xf numFmtId="0" fontId="13" fillId="0" borderId="10" xfId="0" applyFont="1" applyBorder="1" applyAlignment="1">
      <alignment vertical="top" wrapText="1"/>
    </xf>
    <xf numFmtId="0" fontId="12" fillId="0" borderId="10" xfId="0" applyFont="1" applyBorder="1" applyAlignment="1">
      <alignment horizontal="center" vertical="top" wrapText="1"/>
    </xf>
    <xf numFmtId="2" fontId="12" fillId="0" borderId="10" xfId="0" applyNumberFormat="1" applyFont="1" applyBorder="1" applyAlignment="1">
      <alignment horizontal="right" vertical="top" wrapText="1"/>
    </xf>
    <xf numFmtId="2" fontId="12" fillId="0" borderId="10" xfId="0" applyNumberFormat="1" applyFont="1" applyBorder="1" applyAlignment="1">
      <alignment vertical="top" wrapText="1"/>
    </xf>
    <xf numFmtId="0" fontId="0" fillId="0" borderId="10" xfId="0" applyBorder="1" applyAlignment="1">
      <alignment/>
    </xf>
    <xf numFmtId="2" fontId="0" fillId="0" borderId="10" xfId="0" applyNumberFormat="1" applyBorder="1" applyAlignment="1">
      <alignment/>
    </xf>
    <xf numFmtId="0" fontId="8" fillId="0" borderId="0" xfId="0" applyFont="1" applyAlignment="1">
      <alignment/>
    </xf>
    <xf numFmtId="0" fontId="5" fillId="0" borderId="0" xfId="0" applyFont="1" applyAlignment="1">
      <alignment/>
    </xf>
    <xf numFmtId="0" fontId="12" fillId="0" borderId="10" xfId="0" applyFont="1" applyBorder="1" applyAlignment="1">
      <alignment horizontal="left" vertical="top" wrapText="1"/>
    </xf>
    <xf numFmtId="0" fontId="12" fillId="0" borderId="10" xfId="0" applyFont="1" applyBorder="1" applyAlignment="1">
      <alignment horizontal="right" vertical="top" wrapText="1"/>
    </xf>
    <xf numFmtId="0" fontId="8" fillId="0" borderId="10" xfId="0" applyFont="1" applyBorder="1" applyAlignment="1">
      <alignment horizontal="right" vertical="top" wrapText="1"/>
    </xf>
    <xf numFmtId="0" fontId="16" fillId="0" borderId="0" xfId="0" applyFont="1" applyAlignment="1">
      <alignment/>
    </xf>
    <xf numFmtId="0" fontId="17" fillId="0" borderId="0" xfId="0" applyFont="1" applyAlignment="1">
      <alignment/>
    </xf>
    <xf numFmtId="0" fontId="16" fillId="0" borderId="0" xfId="0" applyFont="1" applyAlignment="1">
      <alignment wrapText="1"/>
    </xf>
    <xf numFmtId="0" fontId="12" fillId="0" borderId="10" xfId="0" applyFont="1" applyBorder="1" applyAlignment="1">
      <alignment horizontal="justify" vertical="top" wrapText="1"/>
    </xf>
    <xf numFmtId="0" fontId="0" fillId="0" borderId="10" xfId="0" applyFont="1" applyBorder="1" applyAlignment="1">
      <alignment vertical="top"/>
    </xf>
    <xf numFmtId="0" fontId="12" fillId="0" borderId="10" xfId="0" applyFont="1" applyBorder="1" applyAlignment="1">
      <alignment vertical="top" wrapText="1"/>
    </xf>
    <xf numFmtId="0" fontId="8" fillId="0" borderId="10" xfId="0" applyFont="1" applyBorder="1" applyAlignment="1">
      <alignment horizontal="left" vertical="top" wrapText="1"/>
    </xf>
    <xf numFmtId="0" fontId="12" fillId="0" borderId="10" xfId="0" applyFont="1" applyBorder="1" applyAlignment="1">
      <alignment horizontal="left" vertical="top"/>
    </xf>
    <xf numFmtId="2" fontId="12" fillId="0" borderId="10" xfId="0" applyNumberFormat="1" applyFont="1" applyBorder="1" applyAlignment="1">
      <alignment horizontal="right" vertical="top" wrapText="1"/>
    </xf>
    <xf numFmtId="0" fontId="12" fillId="0" borderId="10" xfId="0" applyFont="1" applyBorder="1" applyAlignment="1">
      <alignment horizontal="right" vertical="top" wrapText="1"/>
    </xf>
    <xf numFmtId="0" fontId="14" fillId="0" borderId="10" xfId="0" applyFont="1" applyBorder="1" applyAlignment="1">
      <alignment vertical="top" wrapText="1"/>
    </xf>
    <xf numFmtId="2" fontId="12" fillId="0" borderId="10" xfId="0" applyNumberFormat="1" applyFont="1" applyBorder="1" applyAlignment="1">
      <alignment horizontal="justify" vertical="top" wrapText="1"/>
    </xf>
    <xf numFmtId="2" fontId="12" fillId="0" borderId="10" xfId="0" applyNumberFormat="1" applyFont="1" applyBorder="1" applyAlignment="1">
      <alignment horizontal="left" vertical="top" wrapText="1"/>
    </xf>
    <xf numFmtId="0" fontId="14" fillId="0" borderId="10" xfId="0" applyFont="1" applyBorder="1" applyAlignment="1">
      <alignment horizontal="justify" vertical="top" wrapText="1"/>
    </xf>
    <xf numFmtId="2" fontId="8" fillId="0" borderId="10" xfId="0" applyNumberFormat="1" applyFont="1" applyBorder="1" applyAlignment="1">
      <alignment horizontal="right" vertical="top" wrapText="1"/>
    </xf>
    <xf numFmtId="0" fontId="12" fillId="33" borderId="10" xfId="51" applyFont="1" applyFill="1" applyBorder="1" applyAlignment="1">
      <alignment horizontal="left" vertical="center" wrapText="1"/>
      <protection/>
    </xf>
    <xf numFmtId="0" fontId="12" fillId="33" borderId="10" xfId="0" applyFont="1" applyFill="1" applyBorder="1" applyAlignment="1">
      <alignment horizontal="left" vertical="center" wrapText="1"/>
    </xf>
    <xf numFmtId="0" fontId="12" fillId="34" borderId="10" xfId="0" applyFont="1" applyFill="1" applyBorder="1" applyAlignment="1">
      <alignment horizontal="right" vertical="top" wrapText="1"/>
    </xf>
    <xf numFmtId="2" fontId="12" fillId="34" borderId="10" xfId="0" applyNumberFormat="1" applyFont="1" applyFill="1" applyBorder="1" applyAlignment="1">
      <alignment horizontal="right" vertical="top" wrapText="1"/>
    </xf>
    <xf numFmtId="2" fontId="12" fillId="35" borderId="10" xfId="0" applyNumberFormat="1" applyFont="1" applyFill="1" applyBorder="1" applyAlignment="1">
      <alignment horizontal="right" vertical="top" wrapText="1"/>
    </xf>
    <xf numFmtId="2" fontId="12" fillId="34" borderId="10" xfId="0" applyNumberFormat="1" applyFont="1" applyFill="1" applyBorder="1" applyAlignment="1">
      <alignment vertical="top" wrapText="1"/>
    </xf>
    <xf numFmtId="0" fontId="12" fillId="34" borderId="10" xfId="0" applyFont="1" applyFill="1" applyBorder="1" applyAlignment="1">
      <alignment vertical="top" wrapText="1"/>
    </xf>
    <xf numFmtId="0" fontId="12" fillId="34" borderId="10" xfId="0" applyFont="1" applyFill="1" applyBorder="1" applyAlignment="1">
      <alignment horizontal="right" vertical="top" wrapText="1"/>
    </xf>
    <xf numFmtId="2" fontId="12" fillId="34" borderId="10" xfId="0" applyNumberFormat="1" applyFont="1" applyFill="1" applyBorder="1" applyAlignment="1">
      <alignment horizontal="right" vertical="top" wrapText="1"/>
    </xf>
    <xf numFmtId="1" fontId="12" fillId="34" borderId="10" xfId="0" applyNumberFormat="1" applyFont="1" applyFill="1" applyBorder="1" applyAlignment="1">
      <alignment horizontal="right" vertical="top" wrapText="1"/>
    </xf>
    <xf numFmtId="166" fontId="12" fillId="34" borderId="10" xfId="0" applyNumberFormat="1" applyFont="1" applyFill="1" applyBorder="1" applyAlignment="1">
      <alignment vertical="top" wrapText="1"/>
    </xf>
    <xf numFmtId="2" fontId="8" fillId="0" borderId="10" xfId="0" applyNumberFormat="1" applyFont="1" applyBorder="1" applyAlignment="1">
      <alignment vertical="top" wrapText="1"/>
    </xf>
    <xf numFmtId="2" fontId="10" fillId="34" borderId="10" xfId="0" applyNumberFormat="1" applyFont="1" applyFill="1" applyBorder="1" applyAlignment="1">
      <alignment vertical="top" wrapText="1"/>
    </xf>
    <xf numFmtId="2" fontId="12" fillId="0" borderId="10" xfId="0" applyNumberFormat="1" applyFont="1" applyBorder="1" applyAlignment="1">
      <alignment vertical="top" wrapText="1"/>
    </xf>
    <xf numFmtId="0" fontId="8" fillId="0" borderId="10" xfId="0" applyFont="1" applyBorder="1" applyAlignment="1">
      <alignment vertical="top" wrapText="1"/>
    </xf>
    <xf numFmtId="2" fontId="11" fillId="0" borderId="10" xfId="0" applyNumberFormat="1" applyFont="1" applyBorder="1" applyAlignment="1">
      <alignment vertical="top" wrapText="1"/>
    </xf>
    <xf numFmtId="2" fontId="11" fillId="34" borderId="10" xfId="0" applyNumberFormat="1" applyFont="1" applyFill="1" applyBorder="1" applyAlignment="1">
      <alignment vertical="top" wrapText="1"/>
    </xf>
    <xf numFmtId="0" fontId="12" fillId="0" borderId="10" xfId="0" applyFont="1" applyBorder="1" applyAlignment="1">
      <alignment horizontal="center" vertical="top" wrapText="1"/>
    </xf>
    <xf numFmtId="0" fontId="9" fillId="0" borderId="10" xfId="0" applyFont="1" applyBorder="1" applyAlignment="1">
      <alignment vertical="top" wrapText="1"/>
    </xf>
    <xf numFmtId="0" fontId="8" fillId="0" borderId="10" xfId="0" applyFont="1" applyBorder="1" applyAlignment="1">
      <alignment horizontal="center" vertical="top" wrapText="1"/>
    </xf>
    <xf numFmtId="0" fontId="10" fillId="0" borderId="10" xfId="0" applyFont="1" applyBorder="1" applyAlignment="1">
      <alignment vertical="top" wrapText="1"/>
    </xf>
    <xf numFmtId="0" fontId="8" fillId="34" borderId="10" xfId="0" applyFont="1" applyFill="1" applyBorder="1" applyAlignment="1">
      <alignment vertical="top" wrapText="1"/>
    </xf>
    <xf numFmtId="0" fontId="8" fillId="0" borderId="10" xfId="0" applyFont="1" applyBorder="1" applyAlignment="1">
      <alignment horizontal="left" vertical="top" wrapText="1"/>
    </xf>
    <xf numFmtId="0" fontId="16" fillId="0" borderId="0" xfId="0" applyFont="1" applyBorder="1" applyAlignment="1">
      <alignment horizontal="left" vertical="top" wrapText="1"/>
    </xf>
    <xf numFmtId="0" fontId="10" fillId="34" borderId="10" xfId="0" applyFont="1" applyFill="1" applyBorder="1" applyAlignment="1">
      <alignment vertical="top" wrapText="1"/>
    </xf>
    <xf numFmtId="2" fontId="8" fillId="0" borderId="10" xfId="0" applyNumberFormat="1" applyFont="1" applyBorder="1" applyAlignment="1">
      <alignment vertical="top" wrapText="1"/>
    </xf>
    <xf numFmtId="2" fontId="10" fillId="0" borderId="10" xfId="0" applyNumberFormat="1" applyFont="1" applyBorder="1" applyAlignment="1">
      <alignment vertical="top" wrapText="1"/>
    </xf>
    <xf numFmtId="2" fontId="10" fillId="34" borderId="10" xfId="0" applyNumberFormat="1" applyFont="1" applyFill="1" applyBorder="1" applyAlignment="1">
      <alignment vertical="top" wrapText="1"/>
    </xf>
    <xf numFmtId="2" fontId="12" fillId="0" borderId="10" xfId="0" applyNumberFormat="1" applyFont="1" applyBorder="1" applyAlignment="1">
      <alignment horizontal="center" vertical="top" wrapText="1"/>
    </xf>
    <xf numFmtId="2" fontId="9" fillId="0" borderId="10" xfId="0" applyNumberFormat="1" applyFont="1" applyBorder="1" applyAlignment="1">
      <alignment vertical="top" wrapText="1"/>
    </xf>
    <xf numFmtId="2" fontId="8" fillId="0" borderId="10" xfId="0" applyNumberFormat="1" applyFont="1" applyBorder="1" applyAlignment="1">
      <alignment horizontal="center" vertical="top" wrapText="1"/>
    </xf>
    <xf numFmtId="0" fontId="8" fillId="34" borderId="10" xfId="0" applyFont="1" applyFill="1" applyBorder="1" applyAlignment="1">
      <alignment horizontal="left" vertical="top" wrapText="1"/>
    </xf>
    <xf numFmtId="0" fontId="18" fillId="34" borderId="10" xfId="0" applyFont="1" applyFill="1" applyBorder="1" applyAlignment="1">
      <alignment horizontal="left" vertical="top" wrapText="1"/>
    </xf>
    <xf numFmtId="2" fontId="12" fillId="0" borderId="11" xfId="0" applyNumberFormat="1" applyFont="1" applyBorder="1" applyAlignment="1">
      <alignment vertical="top" wrapText="1"/>
    </xf>
    <xf numFmtId="0" fontId="0" fillId="0" borderId="0" xfId="0" applyBorder="1" applyAlignment="1">
      <alignment/>
    </xf>
    <xf numFmtId="2" fontId="12" fillId="0" borderId="12" xfId="0" applyNumberFormat="1" applyFont="1" applyBorder="1" applyAlignment="1">
      <alignment vertical="top" wrapText="1"/>
    </xf>
    <xf numFmtId="2" fontId="12" fillId="0" borderId="13" xfId="0" applyNumberFormat="1" applyFont="1" applyBorder="1" applyAlignment="1">
      <alignment vertical="top" wrapText="1"/>
    </xf>
    <xf numFmtId="1" fontId="12" fillId="34" borderId="10" xfId="0" applyNumberFormat="1" applyFont="1" applyFill="1" applyBorder="1" applyAlignment="1">
      <alignment horizontal="center" vertical="top" wrapText="1"/>
    </xf>
    <xf numFmtId="0" fontId="1" fillId="0" borderId="10" xfId="51" applyFont="1" applyBorder="1" applyAlignment="1">
      <alignment horizontal="left" vertical="top" wrapText="1"/>
      <protection/>
    </xf>
    <xf numFmtId="0" fontId="0" fillId="0" borderId="10" xfId="0" applyBorder="1" applyAlignment="1">
      <alignment horizontal="center"/>
    </xf>
    <xf numFmtId="0" fontId="0" fillId="0" borderId="11" xfId="0" applyBorder="1" applyAlignment="1">
      <alignment/>
    </xf>
    <xf numFmtId="0" fontId="0" fillId="0" borderId="14" xfId="0" applyBorder="1" applyAlignment="1">
      <alignment/>
    </xf>
    <xf numFmtId="0" fontId="12" fillId="0" borderId="12" xfId="0" applyFont="1" applyBorder="1" applyAlignment="1">
      <alignment horizontal="left" vertical="top" wrapText="1"/>
    </xf>
    <xf numFmtId="10" fontId="0" fillId="0" borderId="13" xfId="0" applyNumberFormat="1" applyFont="1" applyBorder="1" applyAlignment="1">
      <alignment horizont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3" xfId="52"/>
    <cellStyle name="Normalny 4" xfId="53"/>
    <cellStyle name="Normalny 5" xfId="54"/>
    <cellStyle name="Normalny 6" xfId="55"/>
    <cellStyle name="Normalny 7" xfId="56"/>
    <cellStyle name="Normalny 8" xfId="57"/>
    <cellStyle name="Obliczenia"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G26"/>
  <sheetViews>
    <sheetView zoomScalePageLayoutView="0" workbookViewId="0" topLeftCell="A1">
      <selection activeCell="A1" sqref="A1"/>
    </sheetView>
  </sheetViews>
  <sheetFormatPr defaultColWidth="11.57421875" defaultRowHeight="12.75" customHeight="1"/>
  <cols>
    <col min="1" max="1" width="3.421875" style="0" customWidth="1"/>
    <col min="2" max="2" width="28.28125" style="0" customWidth="1"/>
    <col min="3" max="3" width="11.57421875" style="0" customWidth="1"/>
    <col min="4" max="4" width="5.7109375" style="0" customWidth="1"/>
    <col min="5" max="5" width="6.140625" style="0" customWidth="1"/>
  </cols>
  <sheetData>
    <row r="1" ht="14.25" customHeight="1"/>
    <row r="2" ht="15.75" customHeight="1">
      <c r="C2"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spans="8:10" ht="14.25" customHeight="1">
      <c r="H10" s="3" t="s">
        <v>127</v>
      </c>
      <c r="I10" s="3"/>
      <c r="J10" s="3"/>
    </row>
    <row r="11" spans="1:11" ht="14.25" customHeight="1">
      <c r="A11" s="45" t="s">
        <v>7</v>
      </c>
      <c r="B11" s="49" t="s">
        <v>8</v>
      </c>
      <c r="C11" s="50" t="s">
        <v>9</v>
      </c>
      <c r="D11" s="50" t="s">
        <v>10</v>
      </c>
      <c r="E11" s="45" t="s">
        <v>11</v>
      </c>
      <c r="F11" s="45" t="s">
        <v>12</v>
      </c>
      <c r="G11" s="45" t="s">
        <v>13</v>
      </c>
      <c r="H11" s="45" t="s">
        <v>14</v>
      </c>
      <c r="I11" s="45" t="s">
        <v>15</v>
      </c>
      <c r="J11" s="46" t="s">
        <v>16</v>
      </c>
      <c r="K11" s="47" t="s">
        <v>17</v>
      </c>
    </row>
    <row r="12" spans="1:11" ht="14.25" customHeight="1">
      <c r="A12" s="45"/>
      <c r="B12" s="49"/>
      <c r="C12" s="50"/>
      <c r="D12" s="50"/>
      <c r="E12" s="45"/>
      <c r="F12" s="45"/>
      <c r="G12" s="45"/>
      <c r="H12" s="45"/>
      <c r="I12" s="45"/>
      <c r="J12" s="46"/>
      <c r="K12" s="47"/>
    </row>
    <row r="13" spans="1:11" ht="14.25" customHeight="1">
      <c r="A13" s="45"/>
      <c r="B13" s="49"/>
      <c r="C13" s="50"/>
      <c r="D13" s="50"/>
      <c r="E13" s="45"/>
      <c r="F13" s="45"/>
      <c r="G13" s="45"/>
      <c r="H13" s="45"/>
      <c r="I13" s="45"/>
      <c r="J13" s="46"/>
      <c r="K13" s="47"/>
    </row>
    <row r="14" spans="1:11" ht="57" customHeight="1">
      <c r="A14" s="45"/>
      <c r="B14" s="49"/>
      <c r="C14" s="50"/>
      <c r="D14" s="50"/>
      <c r="E14" s="45"/>
      <c r="F14" s="45"/>
      <c r="G14" s="45"/>
      <c r="H14" s="45"/>
      <c r="I14" s="45"/>
      <c r="J14" s="46"/>
      <c r="K14" s="47"/>
    </row>
    <row r="15" spans="1:11" ht="264.75" customHeight="1">
      <c r="A15" s="4">
        <v>1</v>
      </c>
      <c r="B15" s="5" t="s">
        <v>18</v>
      </c>
      <c r="C15" s="4" t="s">
        <v>19</v>
      </c>
      <c r="D15" s="6" t="s">
        <v>20</v>
      </c>
      <c r="E15" s="33">
        <v>600</v>
      </c>
      <c r="F15" s="34"/>
      <c r="G15" s="7"/>
      <c r="H15" s="8"/>
      <c r="I15" s="8"/>
      <c r="J15" s="8"/>
      <c r="K15" s="66"/>
    </row>
    <row r="16" spans="1:85" ht="16.5" customHeight="1">
      <c r="A16" s="48" t="s">
        <v>21</v>
      </c>
      <c r="B16" s="48"/>
      <c r="C16" s="48"/>
      <c r="D16" s="4"/>
      <c r="E16" s="4"/>
      <c r="F16" s="8"/>
      <c r="G16" s="7">
        <f>SUM(G15)</f>
        <v>0</v>
      </c>
      <c r="H16" s="8"/>
      <c r="I16" s="8">
        <f>SUM(I15)</f>
        <v>0</v>
      </c>
      <c r="J16" s="64"/>
      <c r="K16" s="67"/>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row>
    <row r="17" spans="2:11" ht="15.75" customHeight="1">
      <c r="B17" s="11" t="s">
        <v>22</v>
      </c>
      <c r="C17" s="11"/>
      <c r="D17" s="11"/>
      <c r="E17" s="11"/>
      <c r="F17" s="11"/>
      <c r="G17" s="11"/>
      <c r="H17" s="11"/>
      <c r="I17" s="11"/>
      <c r="J17" s="11"/>
      <c r="K17" s="11"/>
    </row>
    <row r="18" spans="2:11" ht="15.75" customHeight="1">
      <c r="B18" s="11" t="s">
        <v>23</v>
      </c>
      <c r="C18" s="11"/>
      <c r="D18" s="11"/>
      <c r="E18" s="11"/>
      <c r="F18" s="11"/>
      <c r="G18" s="11"/>
      <c r="H18" s="11"/>
      <c r="I18" s="11"/>
      <c r="J18" s="11"/>
      <c r="K18" s="11"/>
    </row>
    <row r="19" spans="2:11" ht="15.75" customHeight="1">
      <c r="B19" s="11" t="s">
        <v>24</v>
      </c>
      <c r="C19" s="11"/>
      <c r="D19" s="11"/>
      <c r="E19" s="11"/>
      <c r="F19" s="11"/>
      <c r="G19" s="11"/>
      <c r="H19" s="11"/>
      <c r="I19" s="11"/>
      <c r="J19" s="11"/>
      <c r="K19" s="11"/>
    </row>
    <row r="20" spans="2:11" ht="15.75" customHeight="1">
      <c r="B20" s="11" t="s">
        <v>25</v>
      </c>
      <c r="C20" s="11"/>
      <c r="D20" s="11"/>
      <c r="E20" s="11"/>
      <c r="F20" s="11"/>
      <c r="G20" s="11"/>
      <c r="H20" s="11"/>
      <c r="I20" s="11"/>
      <c r="J20" s="11"/>
      <c r="K20" s="11"/>
    </row>
    <row r="21" spans="2:11" ht="15.75" customHeight="1">
      <c r="B21" s="11" t="s">
        <v>26</v>
      </c>
      <c r="C21" s="11"/>
      <c r="D21" s="11"/>
      <c r="E21" s="11"/>
      <c r="F21" s="11"/>
      <c r="G21" s="11"/>
      <c r="H21" s="11"/>
      <c r="I21" s="11"/>
      <c r="J21" s="11"/>
      <c r="K21" s="11"/>
    </row>
    <row r="22" ht="15.75" customHeight="1">
      <c r="B22" s="12"/>
    </row>
    <row r="23" ht="15.75" customHeight="1">
      <c r="B23" s="2" t="s">
        <v>27</v>
      </c>
    </row>
    <row r="24" ht="15.75" customHeight="1">
      <c r="B24" s="2"/>
    </row>
    <row r="25" ht="15.75" customHeight="1">
      <c r="B25" s="2" t="s">
        <v>28</v>
      </c>
    </row>
    <row r="26" ht="15.75" customHeight="1">
      <c r="B26" s="2" t="s">
        <v>29</v>
      </c>
    </row>
  </sheetData>
  <sheetProtection selectLockedCells="1" selectUnlockedCells="1"/>
  <mergeCells count="12">
    <mergeCell ref="K11:K14"/>
    <mergeCell ref="A16:C16"/>
    <mergeCell ref="A11:A14"/>
    <mergeCell ref="B11:B14"/>
    <mergeCell ref="C11:C14"/>
    <mergeCell ref="D11:D14"/>
    <mergeCell ref="E11:E14"/>
    <mergeCell ref="F11:F14"/>
    <mergeCell ref="G11:G14"/>
    <mergeCell ref="H11:H14"/>
    <mergeCell ref="I11:I14"/>
    <mergeCell ref="J11:J14"/>
  </mergeCells>
  <printOptions/>
  <pageMargins left="0.7875" right="0.7875" top="1.0527777777777778" bottom="1.0527777777777778" header="0.7875" footer="0.7875"/>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K35"/>
  <sheetViews>
    <sheetView tabSelected="1" zoomScalePageLayoutView="0" workbookViewId="0" topLeftCell="A1">
      <selection activeCell="A1" sqref="A1"/>
    </sheetView>
  </sheetViews>
  <sheetFormatPr defaultColWidth="9.140625" defaultRowHeight="14.25" customHeight="1"/>
  <cols>
    <col min="1" max="1" width="4.140625" style="0" customWidth="1"/>
    <col min="2" max="2" width="33.8515625" style="0" customWidth="1"/>
    <col min="3" max="3" width="11.28125" style="0" customWidth="1"/>
    <col min="4" max="4" width="5.00390625" style="0" customWidth="1"/>
    <col min="5" max="5" width="10.57421875" style="0" customWidth="1"/>
    <col min="6" max="6" width="8.140625" style="0" customWidth="1"/>
    <col min="7" max="7" width="13.7109375" style="0" customWidth="1"/>
    <col min="9" max="9" width="15.421875" style="0" customWidth="1"/>
    <col min="11" max="11" width="11.42187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row>
    <row r="10" ht="15.75" customHeight="1">
      <c r="B10" s="2" t="s">
        <v>6</v>
      </c>
    </row>
    <row r="11" ht="14.25" customHeight="1">
      <c r="H11" s="3" t="s">
        <v>128</v>
      </c>
    </row>
    <row r="12" spans="1:11" ht="33.75" customHeight="1">
      <c r="A12" s="45" t="s">
        <v>7</v>
      </c>
      <c r="B12" s="49" t="s">
        <v>55</v>
      </c>
      <c r="C12" s="50" t="s">
        <v>9</v>
      </c>
      <c r="D12" s="50" t="s">
        <v>10</v>
      </c>
      <c r="E12" s="52" t="s">
        <v>11</v>
      </c>
      <c r="F12" s="52" t="s">
        <v>31</v>
      </c>
      <c r="G12" s="45" t="s">
        <v>32</v>
      </c>
      <c r="H12" s="45" t="s">
        <v>14</v>
      </c>
      <c r="I12" s="45" t="s">
        <v>15</v>
      </c>
      <c r="J12" s="51" t="s">
        <v>61</v>
      </c>
      <c r="K12" s="51" t="s">
        <v>17</v>
      </c>
    </row>
    <row r="13" spans="1:11" ht="33.75" customHeight="1">
      <c r="A13" s="45"/>
      <c r="B13" s="49"/>
      <c r="C13" s="50"/>
      <c r="D13" s="50"/>
      <c r="E13" s="52"/>
      <c r="F13" s="52"/>
      <c r="G13" s="45"/>
      <c r="H13" s="45"/>
      <c r="I13" s="45"/>
      <c r="J13" s="45"/>
      <c r="K13" s="45"/>
    </row>
    <row r="14" spans="1:11" ht="20.25" customHeight="1">
      <c r="A14" s="45"/>
      <c r="B14" s="49"/>
      <c r="C14" s="50"/>
      <c r="D14" s="50"/>
      <c r="E14" s="52"/>
      <c r="F14" s="52"/>
      <c r="G14" s="45"/>
      <c r="H14" s="45"/>
      <c r="I14" s="45"/>
      <c r="J14" s="45"/>
      <c r="K14" s="45"/>
    </row>
    <row r="15" spans="1:11" ht="62.25" customHeight="1">
      <c r="A15" s="45"/>
      <c r="B15" s="49"/>
      <c r="C15" s="50"/>
      <c r="D15" s="50"/>
      <c r="E15" s="52"/>
      <c r="F15" s="52"/>
      <c r="G15" s="45"/>
      <c r="H15" s="45"/>
      <c r="I15" s="45"/>
      <c r="J15" s="45"/>
      <c r="K15" s="45"/>
    </row>
    <row r="16" spans="1:11" ht="180.75" customHeight="1">
      <c r="A16" s="4" t="s">
        <v>33</v>
      </c>
      <c r="B16" s="13" t="s">
        <v>62</v>
      </c>
      <c r="C16" s="19" t="s">
        <v>63</v>
      </c>
      <c r="D16" s="20" t="s">
        <v>45</v>
      </c>
      <c r="E16" s="68">
        <v>120</v>
      </c>
      <c r="F16" s="36"/>
      <c r="G16" s="7"/>
      <c r="H16" s="8"/>
      <c r="I16" s="8"/>
      <c r="J16" s="8"/>
      <c r="K16" s="8"/>
    </row>
    <row r="17" spans="1:11" ht="177" customHeight="1">
      <c r="A17" s="6" t="s">
        <v>34</v>
      </c>
      <c r="B17" s="13" t="s">
        <v>64</v>
      </c>
      <c r="C17" s="19" t="s">
        <v>63</v>
      </c>
      <c r="D17" s="20" t="s">
        <v>45</v>
      </c>
      <c r="E17" s="68">
        <v>324</v>
      </c>
      <c r="F17" s="36"/>
      <c r="G17" s="7"/>
      <c r="H17" s="8"/>
      <c r="I17" s="8"/>
      <c r="J17" s="8"/>
      <c r="K17" s="8"/>
    </row>
    <row r="18" spans="1:11" ht="312" customHeight="1">
      <c r="A18" s="6" t="s">
        <v>35</v>
      </c>
      <c r="B18" s="13" t="s">
        <v>65</v>
      </c>
      <c r="C18" s="19" t="s">
        <v>63</v>
      </c>
      <c r="D18" s="4" t="s">
        <v>45</v>
      </c>
      <c r="E18" s="68">
        <v>200</v>
      </c>
      <c r="F18" s="36"/>
      <c r="G18" s="7"/>
      <c r="H18" s="8"/>
      <c r="I18" s="8"/>
      <c r="J18" s="8"/>
      <c r="K18" s="8"/>
    </row>
    <row r="19" spans="1:11" ht="185.25" customHeight="1">
      <c r="A19" s="6" t="s">
        <v>36</v>
      </c>
      <c r="B19" s="13" t="s">
        <v>66</v>
      </c>
      <c r="C19" s="19" t="s">
        <v>63</v>
      </c>
      <c r="D19" s="20" t="s">
        <v>45</v>
      </c>
      <c r="E19" s="68">
        <v>500</v>
      </c>
      <c r="F19" s="36"/>
      <c r="G19" s="7"/>
      <c r="H19" s="8"/>
      <c r="I19" s="8"/>
      <c r="J19" s="8"/>
      <c r="K19" s="8"/>
    </row>
    <row r="20" spans="1:11" ht="356.25" customHeight="1">
      <c r="A20" s="6" t="s">
        <v>37</v>
      </c>
      <c r="B20" s="13" t="s">
        <v>67</v>
      </c>
      <c r="C20" s="19" t="s">
        <v>63</v>
      </c>
      <c r="D20" s="20" t="s">
        <v>45</v>
      </c>
      <c r="E20" s="68">
        <v>400</v>
      </c>
      <c r="F20" s="36"/>
      <c r="G20" s="7"/>
      <c r="H20" s="8"/>
      <c r="I20" s="8"/>
      <c r="J20" s="8"/>
      <c r="K20" s="8"/>
    </row>
    <row r="21" spans="1:11" ht="128.25" customHeight="1">
      <c r="A21" s="6" t="s">
        <v>38</v>
      </c>
      <c r="B21" s="73" t="s">
        <v>68</v>
      </c>
      <c r="C21" s="19" t="s">
        <v>63</v>
      </c>
      <c r="D21" s="20" t="s">
        <v>45</v>
      </c>
      <c r="E21" s="68">
        <v>2200</v>
      </c>
      <c r="F21" s="36"/>
      <c r="G21" s="7"/>
      <c r="H21" s="8"/>
      <c r="I21" s="8"/>
      <c r="J21" s="8"/>
      <c r="K21" s="8"/>
    </row>
    <row r="22" spans="1:11" ht="14.25" customHeight="1">
      <c r="A22" s="71"/>
      <c r="B22" s="74" t="s">
        <v>21</v>
      </c>
      <c r="C22" s="72"/>
      <c r="D22" s="9"/>
      <c r="E22" s="9"/>
      <c r="F22" s="9"/>
      <c r="G22" s="10">
        <f>SUM(G16:G21)</f>
        <v>0</v>
      </c>
      <c r="H22" s="10"/>
      <c r="I22" s="10">
        <f>SUM(I16:I21)</f>
        <v>0</v>
      </c>
      <c r="J22" s="9"/>
      <c r="K22" s="9"/>
    </row>
    <row r="23" spans="1:8" ht="15.75" customHeight="1">
      <c r="A23" s="11"/>
      <c r="B23" s="11"/>
      <c r="C23" s="11"/>
      <c r="D23" s="11"/>
      <c r="E23" s="11"/>
      <c r="F23" s="11"/>
      <c r="G23" s="11"/>
      <c r="H23" s="11"/>
    </row>
    <row r="24" spans="1:8" ht="15.75" customHeight="1">
      <c r="A24" s="11"/>
      <c r="B24" s="11" t="s">
        <v>51</v>
      </c>
      <c r="C24" s="11"/>
      <c r="D24" s="11"/>
      <c r="E24" s="11"/>
      <c r="F24" s="11"/>
      <c r="G24" s="11"/>
      <c r="H24" s="11"/>
    </row>
    <row r="25" spans="1:8" ht="15.75" customHeight="1">
      <c r="A25" s="11"/>
      <c r="B25" s="11" t="s">
        <v>52</v>
      </c>
      <c r="C25" s="11"/>
      <c r="D25" s="11"/>
      <c r="E25" s="11"/>
      <c r="F25" s="11"/>
      <c r="G25" s="11"/>
      <c r="H25" s="11"/>
    </row>
    <row r="26" spans="1:8" ht="15.75" customHeight="1">
      <c r="A26" s="11"/>
      <c r="B26" s="11" t="s">
        <v>53</v>
      </c>
      <c r="C26" s="11"/>
      <c r="D26" s="11"/>
      <c r="E26" s="11"/>
      <c r="F26" s="11"/>
      <c r="G26" s="11"/>
      <c r="H26" s="11"/>
    </row>
    <row r="27" spans="1:8" ht="15.75" customHeight="1">
      <c r="A27" s="11"/>
      <c r="B27" s="11" t="s">
        <v>54</v>
      </c>
      <c r="C27" s="11"/>
      <c r="D27" s="11"/>
      <c r="E27" s="11"/>
      <c r="F27" s="11"/>
      <c r="G27" s="11"/>
      <c r="H27" s="11"/>
    </row>
    <row r="28" spans="1:8" ht="15.75" customHeight="1">
      <c r="A28" s="11"/>
      <c r="B28" s="11" t="s">
        <v>26</v>
      </c>
      <c r="C28" s="11"/>
      <c r="D28" s="11"/>
      <c r="E28" s="11"/>
      <c r="F28" s="11"/>
      <c r="G28" s="11"/>
      <c r="H28" s="11"/>
    </row>
    <row r="31" ht="15.75" customHeight="1">
      <c r="B31" s="2" t="s">
        <v>27</v>
      </c>
    </row>
    <row r="32" ht="15.75" customHeight="1">
      <c r="B32" s="2"/>
    </row>
    <row r="33" ht="15.75" customHeight="1">
      <c r="B33" s="2"/>
    </row>
    <row r="34" ht="15.75" customHeight="1">
      <c r="B34" s="2" t="s">
        <v>28</v>
      </c>
    </row>
    <row r="35" ht="15.75" customHeight="1">
      <c r="B35" s="2" t="s">
        <v>29</v>
      </c>
    </row>
    <row r="65532" ht="12.75" customHeight="1"/>
    <row r="65533" ht="12.75" customHeight="1"/>
    <row r="65534" ht="12.75" customHeight="1"/>
  </sheetData>
  <sheetProtection selectLockedCells="1" selectUnlockedCells="1"/>
  <mergeCells count="11">
    <mergeCell ref="F12:F15"/>
    <mergeCell ref="G12:G15"/>
    <mergeCell ref="H12:H15"/>
    <mergeCell ref="I12:I15"/>
    <mergeCell ref="J12:J15"/>
    <mergeCell ref="K12:K15"/>
    <mergeCell ref="A12:A15"/>
    <mergeCell ref="B12:B15"/>
    <mergeCell ref="C12:C15"/>
    <mergeCell ref="D12:D15"/>
    <mergeCell ref="E12:E15"/>
  </mergeCells>
  <printOptions/>
  <pageMargins left="0.7479166666666667" right="0.7479166666666667" top="0.9840277777777777" bottom="0.9840277777777777"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J38"/>
  <sheetViews>
    <sheetView zoomScalePageLayoutView="0" workbookViewId="0" topLeftCell="A1">
      <selection activeCell="A1" sqref="A1"/>
    </sheetView>
  </sheetViews>
  <sheetFormatPr defaultColWidth="11.57421875" defaultRowHeight="12.75"/>
  <cols>
    <col min="1" max="1" width="3.8515625" style="0" customWidth="1"/>
    <col min="2" max="2" width="27.57421875" style="0" customWidth="1"/>
    <col min="3" max="3" width="11.57421875" style="0" customWidth="1"/>
    <col min="4" max="4" width="8.421875" style="0" customWidth="1"/>
    <col min="5" max="5" width="7.421875" style="0" customWidth="1"/>
  </cols>
  <sheetData>
    <row r="2" ht="15">
      <c r="C2" s="1" t="s">
        <v>0</v>
      </c>
    </row>
    <row r="3" spans="2:3" ht="14.25">
      <c r="B3" s="2" t="s">
        <v>1</v>
      </c>
      <c r="C3" s="2" t="s">
        <v>2</v>
      </c>
    </row>
    <row r="4" ht="14.25">
      <c r="B4" s="2"/>
    </row>
    <row r="5" spans="2:3" ht="14.25">
      <c r="B5" s="2" t="s">
        <v>3</v>
      </c>
      <c r="C5" s="2" t="s">
        <v>2</v>
      </c>
    </row>
    <row r="6" ht="14.25">
      <c r="B6" s="2"/>
    </row>
    <row r="7" spans="2:5" ht="14.25">
      <c r="B7" s="2" t="s">
        <v>4</v>
      </c>
      <c r="E7" s="2" t="s">
        <v>5</v>
      </c>
    </row>
    <row r="8" ht="14.25">
      <c r="B8" s="2"/>
    </row>
    <row r="9" ht="14.25">
      <c r="B9" s="2" t="s">
        <v>6</v>
      </c>
    </row>
    <row r="10" spans="8:10" ht="12.75">
      <c r="H10" s="3" t="s">
        <v>129</v>
      </c>
      <c r="I10" s="3"/>
      <c r="J10" s="3"/>
    </row>
    <row r="11" spans="1:10" ht="15.75" customHeight="1">
      <c r="A11" s="45" t="s">
        <v>7</v>
      </c>
      <c r="B11" s="49" t="s">
        <v>30</v>
      </c>
      <c r="C11" s="50" t="s">
        <v>9</v>
      </c>
      <c r="D11" s="50" t="s">
        <v>10</v>
      </c>
      <c r="E11" s="52" t="s">
        <v>11</v>
      </c>
      <c r="F11" s="52" t="s">
        <v>12</v>
      </c>
      <c r="G11" s="45" t="s">
        <v>13</v>
      </c>
      <c r="H11" s="45" t="s">
        <v>14</v>
      </c>
      <c r="I11" s="45" t="s">
        <v>15</v>
      </c>
      <c r="J11" s="53" t="s">
        <v>69</v>
      </c>
    </row>
    <row r="12" spans="1:10" ht="14.25" customHeight="1">
      <c r="A12" s="45"/>
      <c r="B12" s="49"/>
      <c r="C12" s="50"/>
      <c r="D12" s="50"/>
      <c r="E12" s="52"/>
      <c r="F12" s="52"/>
      <c r="G12" s="45"/>
      <c r="H12" s="45"/>
      <c r="I12" s="45"/>
      <c r="J12" s="53"/>
    </row>
    <row r="13" spans="1:10" ht="12.75">
      <c r="A13" s="45"/>
      <c r="B13" s="49"/>
      <c r="C13" s="50"/>
      <c r="D13" s="50"/>
      <c r="E13" s="52"/>
      <c r="F13" s="52"/>
      <c r="G13" s="45"/>
      <c r="H13" s="45"/>
      <c r="I13" s="45"/>
      <c r="J13" s="53"/>
    </row>
    <row r="14" spans="1:10" ht="38.25" customHeight="1">
      <c r="A14" s="45"/>
      <c r="B14" s="49"/>
      <c r="C14" s="50"/>
      <c r="D14" s="50"/>
      <c r="E14" s="52"/>
      <c r="F14" s="52"/>
      <c r="G14" s="45"/>
      <c r="H14" s="45"/>
      <c r="I14" s="45"/>
      <c r="J14" s="53"/>
    </row>
    <row r="15" spans="1:10" ht="150">
      <c r="A15" s="21">
        <v>1</v>
      </c>
      <c r="B15" s="21" t="s">
        <v>70</v>
      </c>
      <c r="C15" s="23" t="s">
        <v>19</v>
      </c>
      <c r="D15" s="23" t="s">
        <v>20</v>
      </c>
      <c r="E15" s="38">
        <v>10</v>
      </c>
      <c r="F15" s="39"/>
      <c r="G15" s="24"/>
      <c r="H15" s="24"/>
      <c r="I15" s="24"/>
      <c r="J15" s="24"/>
    </row>
    <row r="16" spans="1:10" ht="137.25" customHeight="1">
      <c r="A16" s="21">
        <v>2</v>
      </c>
      <c r="B16" s="21" t="s">
        <v>71</v>
      </c>
      <c r="C16" s="23" t="s">
        <v>19</v>
      </c>
      <c r="D16" s="23" t="s">
        <v>20</v>
      </c>
      <c r="E16" s="25">
        <v>10</v>
      </c>
      <c r="F16" s="25"/>
      <c r="G16" s="24"/>
      <c r="H16" s="24"/>
      <c r="I16" s="24"/>
      <c r="J16" s="24"/>
    </row>
    <row r="17" spans="1:10" ht="175.5" customHeight="1">
      <c r="A17" s="21">
        <v>3</v>
      </c>
      <c r="B17" s="21" t="s">
        <v>72</v>
      </c>
      <c r="C17" s="23" t="s">
        <v>19</v>
      </c>
      <c r="D17" s="23" t="s">
        <v>20</v>
      </c>
      <c r="E17" s="25">
        <v>120</v>
      </c>
      <c r="F17" s="24"/>
      <c r="G17" s="24"/>
      <c r="H17" s="24"/>
      <c r="I17" s="24"/>
      <c r="J17" s="24"/>
    </row>
    <row r="18" spans="1:10" ht="150" customHeight="1">
      <c r="A18" s="21">
        <v>4</v>
      </c>
      <c r="B18" s="21" t="s">
        <v>73</v>
      </c>
      <c r="C18" s="23" t="s">
        <v>19</v>
      </c>
      <c r="D18" s="23" t="s">
        <v>20</v>
      </c>
      <c r="E18" s="25">
        <v>20</v>
      </c>
      <c r="F18" s="24"/>
      <c r="G18" s="24"/>
      <c r="H18" s="24"/>
      <c r="I18" s="24"/>
      <c r="J18" s="24"/>
    </row>
    <row r="19" spans="1:10" ht="150" customHeight="1">
      <c r="A19" s="21">
        <v>5</v>
      </c>
      <c r="B19" s="21" t="s">
        <v>74</v>
      </c>
      <c r="C19" s="23" t="s">
        <v>19</v>
      </c>
      <c r="D19" s="23" t="s">
        <v>20</v>
      </c>
      <c r="E19" s="25">
        <v>120</v>
      </c>
      <c r="F19" s="24"/>
      <c r="G19" s="24"/>
      <c r="H19" s="24"/>
      <c r="I19" s="24"/>
      <c r="J19" s="24"/>
    </row>
    <row r="20" spans="1:10" ht="144.75" customHeight="1">
      <c r="A20" s="21">
        <v>6</v>
      </c>
      <c r="B20" s="21" t="s">
        <v>75</v>
      </c>
      <c r="C20" s="23" t="s">
        <v>19</v>
      </c>
      <c r="D20" s="23" t="s">
        <v>20</v>
      </c>
      <c r="E20" s="25">
        <v>100</v>
      </c>
      <c r="F20" s="24"/>
      <c r="G20" s="24"/>
      <c r="H20" s="24"/>
      <c r="I20" s="24"/>
      <c r="J20" s="24"/>
    </row>
    <row r="21" spans="1:10" ht="141" customHeight="1">
      <c r="A21" s="21">
        <v>7</v>
      </c>
      <c r="B21" s="21" t="s">
        <v>76</v>
      </c>
      <c r="C21" s="23" t="s">
        <v>19</v>
      </c>
      <c r="D21" s="23" t="s">
        <v>20</v>
      </c>
      <c r="E21" s="25">
        <v>100</v>
      </c>
      <c r="F21" s="24"/>
      <c r="G21" s="24"/>
      <c r="H21" s="24"/>
      <c r="I21" s="24"/>
      <c r="J21" s="24"/>
    </row>
    <row r="22" spans="1:10" ht="142.5" customHeight="1">
      <c r="A22" s="21">
        <v>8</v>
      </c>
      <c r="B22" s="21" t="s">
        <v>77</v>
      </c>
      <c r="C22" s="23" t="s">
        <v>19</v>
      </c>
      <c r="D22" s="23" t="s">
        <v>20</v>
      </c>
      <c r="E22" s="25">
        <v>100</v>
      </c>
      <c r="F22" s="24"/>
      <c r="G22" s="24"/>
      <c r="H22" s="24"/>
      <c r="I22" s="24"/>
      <c r="J22" s="24"/>
    </row>
    <row r="23" spans="1:10" ht="195">
      <c r="A23" s="21">
        <v>9</v>
      </c>
      <c r="B23" s="21" t="s">
        <v>78</v>
      </c>
      <c r="C23" s="23" t="s">
        <v>19</v>
      </c>
      <c r="D23" s="23" t="s">
        <v>20</v>
      </c>
      <c r="E23" s="25">
        <v>10</v>
      </c>
      <c r="F23" s="24"/>
      <c r="G23" s="24"/>
      <c r="H23" s="24"/>
      <c r="I23" s="24"/>
      <c r="J23" s="24"/>
    </row>
    <row r="24" spans="1:10" ht="12.75">
      <c r="A24" s="9"/>
      <c r="B24" s="70" t="s">
        <v>21</v>
      </c>
      <c r="C24" s="9"/>
      <c r="D24" s="9"/>
      <c r="E24" s="9"/>
      <c r="F24" s="9"/>
      <c r="G24" s="10">
        <f>SUM(G15:G23)</f>
        <v>0</v>
      </c>
      <c r="H24" s="10"/>
      <c r="I24" s="10">
        <f>SUM(I15:I23)</f>
        <v>0</v>
      </c>
      <c r="J24" s="9"/>
    </row>
    <row r="26" spans="2:7" ht="14.25">
      <c r="B26" s="11" t="s">
        <v>22</v>
      </c>
      <c r="C26" s="11"/>
      <c r="D26" s="11"/>
      <c r="E26" s="11"/>
      <c r="F26" s="11"/>
      <c r="G26" s="11"/>
    </row>
    <row r="27" spans="2:7" ht="14.25">
      <c r="B27" s="11" t="s">
        <v>23</v>
      </c>
      <c r="C27" s="11"/>
      <c r="D27" s="11"/>
      <c r="E27" s="11"/>
      <c r="F27" s="11"/>
      <c r="G27" s="11"/>
    </row>
    <row r="28" spans="2:7" ht="14.25">
      <c r="B28" s="11" t="s">
        <v>24</v>
      </c>
      <c r="C28" s="11"/>
      <c r="D28" s="11"/>
      <c r="E28" s="11"/>
      <c r="F28" s="11"/>
      <c r="G28" s="11"/>
    </row>
    <row r="29" spans="2:7" ht="14.25">
      <c r="B29" s="11" t="s">
        <v>25</v>
      </c>
      <c r="C29" s="11"/>
      <c r="D29" s="11"/>
      <c r="E29" s="11"/>
      <c r="F29" s="11"/>
      <c r="G29" s="11"/>
    </row>
    <row r="30" spans="2:7" ht="14.25">
      <c r="B30" s="11" t="s">
        <v>26</v>
      </c>
      <c r="C30" s="11"/>
      <c r="D30" s="11"/>
      <c r="E30" s="11"/>
      <c r="F30" s="11"/>
      <c r="G30" s="11"/>
    </row>
    <row r="33" ht="15">
      <c r="B33" s="12"/>
    </row>
    <row r="34" ht="14.25">
      <c r="B34" s="2" t="s">
        <v>27</v>
      </c>
    </row>
    <row r="35" ht="14.25">
      <c r="B35" s="2"/>
    </row>
    <row r="36" ht="14.25">
      <c r="B36" s="2"/>
    </row>
    <row r="37" ht="14.25">
      <c r="B37" s="2" t="s">
        <v>28</v>
      </c>
    </row>
    <row r="38" ht="14.25">
      <c r="B38" s="2" t="s">
        <v>29</v>
      </c>
    </row>
  </sheetData>
  <sheetProtection selectLockedCells="1" selectUnlockedCells="1"/>
  <mergeCells count="10">
    <mergeCell ref="G11:G14"/>
    <mergeCell ref="H11:H14"/>
    <mergeCell ref="I11:I14"/>
    <mergeCell ref="J11:J14"/>
    <mergeCell ref="A11:A14"/>
    <mergeCell ref="B11:B14"/>
    <mergeCell ref="C11:C14"/>
    <mergeCell ref="D11:D14"/>
    <mergeCell ref="E11:E14"/>
    <mergeCell ref="F11:F14"/>
  </mergeCells>
  <printOptions/>
  <pageMargins left="0.7875" right="0.7875" top="1.0527777777777778" bottom="1.0527777777777778" header="0.7875" footer="0.7875"/>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2:K46"/>
  <sheetViews>
    <sheetView zoomScalePageLayoutView="0" workbookViewId="0" topLeftCell="A1">
      <selection activeCell="A1" sqref="A1"/>
    </sheetView>
  </sheetViews>
  <sheetFormatPr defaultColWidth="9.140625" defaultRowHeight="14.25" customHeight="1"/>
  <cols>
    <col min="1" max="1" width="4.140625" style="0" customWidth="1"/>
    <col min="2" max="2" width="27.28125" style="0" customWidth="1"/>
    <col min="3" max="3" width="10.57421875" style="0" customWidth="1"/>
    <col min="4" max="4" width="15.57421875" style="0" customWidth="1"/>
    <col min="5" max="5" width="6.00390625" style="0" customWidth="1"/>
    <col min="6" max="6" width="7.57421875" style="0" customWidth="1"/>
    <col min="7" max="7" width="9.57421875" style="0" bestFit="1" customWidth="1"/>
    <col min="9" max="9" width="9.57421875" style="0" bestFit="1" customWidth="1"/>
    <col min="11" max="11" width="10.851562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133</v>
      </c>
    </row>
    <row r="13" spans="1:11" ht="32.25" customHeight="1">
      <c r="A13" s="45" t="s">
        <v>7</v>
      </c>
      <c r="B13" s="49" t="s">
        <v>50</v>
      </c>
      <c r="C13" s="50" t="s">
        <v>9</v>
      </c>
      <c r="D13" s="50" t="s">
        <v>10</v>
      </c>
      <c r="E13" s="45" t="s">
        <v>11</v>
      </c>
      <c r="F13" s="45" t="s">
        <v>31</v>
      </c>
      <c r="G13" s="45" t="s">
        <v>32</v>
      </c>
      <c r="H13" s="45" t="s">
        <v>14</v>
      </c>
      <c r="I13" s="45" t="s">
        <v>15</v>
      </c>
      <c r="J13" s="51" t="s">
        <v>79</v>
      </c>
      <c r="K13" s="55" t="s">
        <v>17</v>
      </c>
    </row>
    <row r="14" spans="1:11" ht="74.25" customHeight="1">
      <c r="A14" s="45"/>
      <c r="B14" s="49"/>
      <c r="C14" s="50"/>
      <c r="D14" s="50"/>
      <c r="E14" s="45"/>
      <c r="F14" s="45"/>
      <c r="G14" s="45"/>
      <c r="H14" s="45"/>
      <c r="I14" s="45"/>
      <c r="J14" s="45"/>
      <c r="K14" s="55"/>
    </row>
    <row r="15" spans="1:11" ht="18" customHeight="1" hidden="1">
      <c r="A15" s="45"/>
      <c r="B15" s="49"/>
      <c r="C15" s="50"/>
      <c r="D15" s="50"/>
      <c r="E15" s="45"/>
      <c r="F15" s="45"/>
      <c r="G15" s="45"/>
      <c r="H15" s="45"/>
      <c r="I15" s="45"/>
      <c r="J15" s="45"/>
      <c r="K15" s="55"/>
    </row>
    <row r="16" spans="1:11" ht="15.75" customHeight="1" hidden="1">
      <c r="A16" s="45"/>
      <c r="B16" s="49"/>
      <c r="C16" s="50"/>
      <c r="D16" s="50"/>
      <c r="E16" s="45"/>
      <c r="F16" s="45"/>
      <c r="G16" s="45"/>
      <c r="H16" s="45"/>
      <c r="I16" s="45"/>
      <c r="J16" s="45"/>
      <c r="K16" s="55"/>
    </row>
    <row r="17" spans="1:11" ht="54.75" customHeight="1">
      <c r="A17" s="14" t="s">
        <v>33</v>
      </c>
      <c r="B17" s="4" t="s">
        <v>82</v>
      </c>
      <c r="C17" s="26" t="s">
        <v>80</v>
      </c>
      <c r="D17" s="13" t="s">
        <v>83</v>
      </c>
      <c r="E17" s="33">
        <v>300</v>
      </c>
      <c r="F17" s="34"/>
      <c r="G17" s="35"/>
      <c r="H17" s="8"/>
      <c r="I17" s="8"/>
      <c r="J17" s="8"/>
      <c r="K17" s="8"/>
    </row>
    <row r="18" spans="1:11" ht="54.75" customHeight="1">
      <c r="A18" s="14" t="s">
        <v>34</v>
      </c>
      <c r="B18" s="8" t="s">
        <v>84</v>
      </c>
      <c r="C18" s="27" t="s">
        <v>80</v>
      </c>
      <c r="D18" s="28" t="s">
        <v>85</v>
      </c>
      <c r="E18" s="40">
        <v>1250</v>
      </c>
      <c r="F18" s="34"/>
      <c r="G18" s="35"/>
      <c r="H18" s="8"/>
      <c r="I18" s="8"/>
      <c r="J18" s="8"/>
      <c r="K18" s="8"/>
    </row>
    <row r="19" spans="1:11" ht="54.75" customHeight="1">
      <c r="A19" s="14" t="s">
        <v>35</v>
      </c>
      <c r="B19" s="8" t="s">
        <v>86</v>
      </c>
      <c r="C19" s="27" t="s">
        <v>80</v>
      </c>
      <c r="D19" s="28" t="s">
        <v>85</v>
      </c>
      <c r="E19" s="40">
        <v>150</v>
      </c>
      <c r="F19" s="34"/>
      <c r="G19" s="35"/>
      <c r="H19" s="8"/>
      <c r="I19" s="8"/>
      <c r="J19" s="8"/>
      <c r="K19" s="8"/>
    </row>
    <row r="20" spans="1:11" ht="26.25" customHeight="1">
      <c r="A20" s="14" t="s">
        <v>36</v>
      </c>
      <c r="B20" s="4" t="s">
        <v>87</v>
      </c>
      <c r="C20" s="29" t="s">
        <v>80</v>
      </c>
      <c r="D20" s="13" t="s">
        <v>88</v>
      </c>
      <c r="E20" s="33">
        <v>24</v>
      </c>
      <c r="F20" s="34"/>
      <c r="G20" s="35"/>
      <c r="H20" s="8"/>
      <c r="I20" s="8"/>
      <c r="J20" s="8"/>
      <c r="K20" s="8"/>
    </row>
    <row r="21" spans="1:11" ht="28.5" customHeight="1">
      <c r="A21" s="14" t="s">
        <v>37</v>
      </c>
      <c r="B21" s="4" t="s">
        <v>89</v>
      </c>
      <c r="C21" s="29" t="s">
        <v>80</v>
      </c>
      <c r="D21" s="13" t="s">
        <v>88</v>
      </c>
      <c r="E21" s="33">
        <v>12</v>
      </c>
      <c r="F21" s="34"/>
      <c r="G21" s="35"/>
      <c r="H21" s="8"/>
      <c r="I21" s="8"/>
      <c r="J21" s="8"/>
      <c r="K21" s="8"/>
    </row>
    <row r="22" spans="1:11" ht="69" customHeight="1">
      <c r="A22" s="14" t="s">
        <v>38</v>
      </c>
      <c r="B22" s="4" t="s">
        <v>90</v>
      </c>
      <c r="C22" s="29" t="s">
        <v>80</v>
      </c>
      <c r="D22" s="13" t="s">
        <v>81</v>
      </c>
      <c r="E22" s="33">
        <v>1400</v>
      </c>
      <c r="F22" s="34"/>
      <c r="G22" s="35"/>
      <c r="H22" s="8"/>
      <c r="I22" s="8"/>
      <c r="J22" s="8"/>
      <c r="K22" s="8"/>
    </row>
    <row r="23" spans="1:11" ht="69" customHeight="1">
      <c r="A23" s="14" t="s">
        <v>39</v>
      </c>
      <c r="B23" s="4" t="s">
        <v>91</v>
      </c>
      <c r="C23" s="29" t="s">
        <v>80</v>
      </c>
      <c r="D23" s="13" t="s">
        <v>81</v>
      </c>
      <c r="E23" s="33">
        <v>500</v>
      </c>
      <c r="F23" s="7"/>
      <c r="G23" s="7"/>
      <c r="H23" s="8"/>
      <c r="I23" s="8"/>
      <c r="J23" s="8"/>
      <c r="K23" s="8"/>
    </row>
    <row r="24" spans="1:11" ht="69" customHeight="1">
      <c r="A24" s="14" t="s">
        <v>40</v>
      </c>
      <c r="B24" s="4" t="s">
        <v>92</v>
      </c>
      <c r="C24" s="26" t="s">
        <v>80</v>
      </c>
      <c r="D24" s="13" t="s">
        <v>81</v>
      </c>
      <c r="E24" s="33">
        <v>400</v>
      </c>
      <c r="F24" s="7"/>
      <c r="G24" s="7"/>
      <c r="H24" s="8"/>
      <c r="I24" s="8"/>
      <c r="J24" s="8"/>
      <c r="K24" s="8"/>
    </row>
    <row r="25" spans="1:11" ht="63" customHeight="1">
      <c r="A25" s="14" t="s">
        <v>41</v>
      </c>
      <c r="B25" s="4" t="s">
        <v>93</v>
      </c>
      <c r="C25" s="29" t="s">
        <v>80</v>
      </c>
      <c r="D25" s="13" t="s">
        <v>94</v>
      </c>
      <c r="E25" s="33">
        <v>800</v>
      </c>
      <c r="F25" s="7"/>
      <c r="G25" s="7"/>
      <c r="H25" s="8"/>
      <c r="I25" s="8"/>
      <c r="J25" s="8"/>
      <c r="K25" s="8"/>
    </row>
    <row r="26" spans="1:11" ht="69.75" customHeight="1">
      <c r="A26" s="14" t="s">
        <v>42</v>
      </c>
      <c r="B26" s="4" t="s">
        <v>95</v>
      </c>
      <c r="C26" s="29" t="s">
        <v>80</v>
      </c>
      <c r="D26" s="13" t="s">
        <v>94</v>
      </c>
      <c r="E26" s="33">
        <v>2300</v>
      </c>
      <c r="F26" s="7"/>
      <c r="G26" s="7"/>
      <c r="H26" s="8"/>
      <c r="I26" s="8"/>
      <c r="J26" s="8"/>
      <c r="K26" s="8"/>
    </row>
    <row r="27" spans="1:11" ht="23.25" customHeight="1">
      <c r="A27" s="14" t="s">
        <v>43</v>
      </c>
      <c r="B27" s="4" t="s">
        <v>96</v>
      </c>
      <c r="C27" s="29" t="s">
        <v>80</v>
      </c>
      <c r="D27" s="13" t="s">
        <v>88</v>
      </c>
      <c r="E27" s="33">
        <v>144</v>
      </c>
      <c r="F27" s="7"/>
      <c r="G27" s="7"/>
      <c r="H27" s="8"/>
      <c r="I27" s="8"/>
      <c r="J27" s="8"/>
      <c r="K27" s="8"/>
    </row>
    <row r="28" spans="1:11" ht="23.25" customHeight="1">
      <c r="A28" s="14" t="s">
        <v>44</v>
      </c>
      <c r="B28" s="4" t="s">
        <v>97</v>
      </c>
      <c r="C28" s="26" t="s">
        <v>80</v>
      </c>
      <c r="D28" s="13" t="s">
        <v>88</v>
      </c>
      <c r="E28" s="33">
        <v>500</v>
      </c>
      <c r="F28" s="7"/>
      <c r="G28" s="7"/>
      <c r="H28" s="8"/>
      <c r="I28" s="8"/>
      <c r="J28" s="8"/>
      <c r="K28" s="8"/>
    </row>
    <row r="29" spans="1:11" ht="127.5" customHeight="1">
      <c r="A29" s="14" t="s">
        <v>46</v>
      </c>
      <c r="B29" s="69" t="s">
        <v>98</v>
      </c>
      <c r="C29" s="29" t="s">
        <v>80</v>
      </c>
      <c r="D29" s="13" t="s">
        <v>99</v>
      </c>
      <c r="E29" s="33">
        <v>12000</v>
      </c>
      <c r="F29" s="34"/>
      <c r="G29" s="7"/>
      <c r="H29" s="8"/>
      <c r="I29" s="8"/>
      <c r="J29" s="8"/>
      <c r="K29" s="8"/>
    </row>
    <row r="30" spans="1:11" ht="119.25" customHeight="1">
      <c r="A30" s="14" t="s">
        <v>47</v>
      </c>
      <c r="B30" s="69" t="s">
        <v>100</v>
      </c>
      <c r="C30" s="29" t="s">
        <v>80</v>
      </c>
      <c r="D30" s="13" t="s">
        <v>99</v>
      </c>
      <c r="E30" s="33">
        <v>6000</v>
      </c>
      <c r="F30" s="34"/>
      <c r="G30" s="7"/>
      <c r="H30" s="8"/>
      <c r="I30" s="8"/>
      <c r="J30" s="8"/>
      <c r="K30" s="8"/>
    </row>
    <row r="31" spans="1:11" ht="119.25" customHeight="1">
      <c r="A31" s="14" t="s">
        <v>48</v>
      </c>
      <c r="B31" s="69" t="s">
        <v>101</v>
      </c>
      <c r="C31" s="26" t="s">
        <v>80</v>
      </c>
      <c r="D31" s="13" t="s">
        <v>99</v>
      </c>
      <c r="E31" s="33">
        <v>8000</v>
      </c>
      <c r="F31" s="34"/>
      <c r="G31" s="7"/>
      <c r="H31" s="8"/>
      <c r="I31" s="8"/>
      <c r="J31" s="8"/>
      <c r="K31" s="8"/>
    </row>
    <row r="32" spans="1:11" ht="120">
      <c r="A32" s="14" t="s">
        <v>49</v>
      </c>
      <c r="B32" s="69" t="s">
        <v>102</v>
      </c>
      <c r="C32" s="26" t="s">
        <v>80</v>
      </c>
      <c r="D32" s="13" t="s">
        <v>99</v>
      </c>
      <c r="E32" s="33">
        <v>8000</v>
      </c>
      <c r="F32" s="34"/>
      <c r="G32" s="7"/>
      <c r="H32" s="8"/>
      <c r="I32" s="8"/>
      <c r="J32" s="8"/>
      <c r="K32" s="8"/>
    </row>
    <row r="33" spans="1:11" ht="15.75" customHeight="1">
      <c r="A33" s="48" t="s">
        <v>21</v>
      </c>
      <c r="B33" s="48"/>
      <c r="C33" s="48"/>
      <c r="D33" s="4"/>
      <c r="E33" s="15"/>
      <c r="F33" s="8"/>
      <c r="G33" s="8">
        <f>SUM(G17:G32)</f>
        <v>0</v>
      </c>
      <c r="H33" s="8"/>
      <c r="I33" s="8">
        <f>SUM(I17:I32)</f>
        <v>0</v>
      </c>
      <c r="J33" s="8"/>
      <c r="K33" s="8"/>
    </row>
    <row r="34" spans="2:7" ht="15.75" customHeight="1">
      <c r="B34" s="11"/>
      <c r="C34" s="11"/>
      <c r="D34" s="11"/>
      <c r="E34" s="11"/>
      <c r="F34" s="11"/>
      <c r="G34" s="11"/>
    </row>
    <row r="35" spans="2:7" ht="15.75" customHeight="1">
      <c r="B35" s="11"/>
      <c r="C35" s="11"/>
      <c r="D35" s="11"/>
      <c r="E35" s="11"/>
      <c r="F35" s="11"/>
      <c r="G35" s="11"/>
    </row>
    <row r="36" spans="2:7" ht="15.75" customHeight="1">
      <c r="B36" s="16" t="s">
        <v>103</v>
      </c>
      <c r="C36" s="16"/>
      <c r="D36" s="16"/>
      <c r="E36" s="16"/>
      <c r="F36" s="16"/>
      <c r="G36" s="16"/>
    </row>
    <row r="37" spans="2:7" ht="15.75" customHeight="1">
      <c r="B37" s="17" t="s">
        <v>104</v>
      </c>
      <c r="C37" s="16"/>
      <c r="D37" s="16"/>
      <c r="E37" s="16"/>
      <c r="F37" s="16"/>
      <c r="G37" s="16"/>
    </row>
    <row r="38" spans="2:7" ht="52.5" customHeight="1">
      <c r="B38" s="54" t="s">
        <v>105</v>
      </c>
      <c r="C38" s="54"/>
      <c r="D38" s="54"/>
      <c r="E38" s="16"/>
      <c r="F38" s="16"/>
      <c r="G38" s="16"/>
    </row>
    <row r="39" spans="2:7" ht="15.75" customHeight="1">
      <c r="B39" s="11" t="s">
        <v>57</v>
      </c>
      <c r="C39" s="11"/>
      <c r="D39" s="11"/>
      <c r="E39" s="11"/>
      <c r="F39" s="11"/>
      <c r="G39" s="11"/>
    </row>
    <row r="40" spans="2:7" ht="15.75" customHeight="1">
      <c r="B40" s="11" t="s">
        <v>58</v>
      </c>
      <c r="C40" s="11"/>
      <c r="D40" s="11"/>
      <c r="E40" s="11"/>
      <c r="F40" s="11"/>
      <c r="G40" s="11"/>
    </row>
    <row r="41" spans="2:7" ht="15.75" customHeight="1">
      <c r="B41" s="11" t="s">
        <v>59</v>
      </c>
      <c r="C41" s="11"/>
      <c r="D41" s="11"/>
      <c r="E41" s="11"/>
      <c r="F41" s="11"/>
      <c r="G41" s="11"/>
    </row>
    <row r="42" spans="2:7" ht="15.75" customHeight="1">
      <c r="B42" s="11" t="s">
        <v>60</v>
      </c>
      <c r="C42" s="11"/>
      <c r="D42" s="11"/>
      <c r="E42" s="11"/>
      <c r="F42" s="11"/>
      <c r="G42" s="11"/>
    </row>
    <row r="43" spans="2:7" ht="15.75" customHeight="1">
      <c r="B43" s="11" t="s">
        <v>56</v>
      </c>
      <c r="C43" s="11"/>
      <c r="D43" s="11"/>
      <c r="E43" s="11"/>
      <c r="F43" s="11"/>
      <c r="G43" s="11"/>
    </row>
    <row r="46" ht="15.75" customHeight="1">
      <c r="B46" s="2" t="s">
        <v>27</v>
      </c>
    </row>
  </sheetData>
  <sheetProtection selectLockedCells="1" selectUnlockedCells="1"/>
  <mergeCells count="13">
    <mergeCell ref="D13:D16"/>
    <mergeCell ref="E13:E16"/>
    <mergeCell ref="F13:F16"/>
    <mergeCell ref="B38:D38"/>
    <mergeCell ref="G13:G16"/>
    <mergeCell ref="H13:H16"/>
    <mergeCell ref="I13:I16"/>
    <mergeCell ref="J13:J16"/>
    <mergeCell ref="K13:K16"/>
    <mergeCell ref="A33:C33"/>
    <mergeCell ref="A13:A16"/>
    <mergeCell ref="B13:B16"/>
    <mergeCell ref="C13:C16"/>
  </mergeCells>
  <printOptions/>
  <pageMargins left="0.7479166666666667" right="0.7479166666666667" top="0.9840277777777777" bottom="0.9840277777777777" header="0.5118055555555555" footer="0.511805555555555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K38"/>
  <sheetViews>
    <sheetView zoomScalePageLayoutView="0" workbookViewId="0" topLeftCell="A1">
      <selection activeCell="A1" sqref="A1"/>
    </sheetView>
  </sheetViews>
  <sheetFormatPr defaultColWidth="11.57421875" defaultRowHeight="14.25" customHeight="1"/>
  <cols>
    <col min="1" max="1" width="4.8515625" style="0" customWidth="1"/>
    <col min="2" max="2" width="30.00390625" style="0" customWidth="1"/>
    <col min="3" max="3" width="11.57421875" style="0" customWidth="1"/>
    <col min="4" max="4" width="9.421875" style="0" customWidth="1"/>
    <col min="5" max="5" width="8.140625" style="0" customWidth="1"/>
    <col min="6" max="6" width="7.421875" style="0" customWidth="1"/>
    <col min="7" max="7" width="11.57421875" style="0" customWidth="1"/>
    <col min="8" max="8" width="8.42187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132</v>
      </c>
    </row>
    <row r="13" spans="1:11" ht="14.25" customHeight="1">
      <c r="A13" s="56" t="s">
        <v>7</v>
      </c>
      <c r="B13" s="60" t="s">
        <v>106</v>
      </c>
      <c r="C13" s="61" t="s">
        <v>9</v>
      </c>
      <c r="D13" s="61" t="s">
        <v>10</v>
      </c>
      <c r="E13" s="56" t="s">
        <v>11</v>
      </c>
      <c r="F13" s="56" t="s">
        <v>31</v>
      </c>
      <c r="G13" s="56" t="s">
        <v>32</v>
      </c>
      <c r="H13" s="56" t="s">
        <v>14</v>
      </c>
      <c r="I13" s="56" t="s">
        <v>15</v>
      </c>
      <c r="J13" s="57" t="s">
        <v>107</v>
      </c>
      <c r="K13" s="58" t="s">
        <v>17</v>
      </c>
    </row>
    <row r="14" spans="1:11" ht="14.25" customHeight="1">
      <c r="A14" s="56"/>
      <c r="B14" s="60"/>
      <c r="C14" s="61"/>
      <c r="D14" s="61"/>
      <c r="E14" s="56"/>
      <c r="F14" s="56"/>
      <c r="G14" s="56"/>
      <c r="H14" s="56"/>
      <c r="I14" s="56"/>
      <c r="J14" s="56"/>
      <c r="K14" s="58"/>
    </row>
    <row r="15" spans="1:11" ht="14.25" customHeight="1">
      <c r="A15" s="56"/>
      <c r="B15" s="60"/>
      <c r="C15" s="61"/>
      <c r="D15" s="61"/>
      <c r="E15" s="56"/>
      <c r="F15" s="56"/>
      <c r="G15" s="56"/>
      <c r="H15" s="56"/>
      <c r="I15" s="56"/>
      <c r="J15" s="56"/>
      <c r="K15" s="58"/>
    </row>
    <row r="16" spans="1:11" ht="47.25" customHeight="1">
      <c r="A16" s="56"/>
      <c r="B16" s="60"/>
      <c r="C16" s="61"/>
      <c r="D16" s="61"/>
      <c r="E16" s="56"/>
      <c r="F16" s="56"/>
      <c r="G16" s="56"/>
      <c r="H16" s="56"/>
      <c r="I16" s="56"/>
      <c r="J16" s="56"/>
      <c r="K16" s="58"/>
    </row>
    <row r="17" spans="1:11" ht="47.25" customHeight="1">
      <c r="A17" s="30" t="s">
        <v>33</v>
      </c>
      <c r="B17" s="4" t="s">
        <v>82</v>
      </c>
      <c r="C17" s="26" t="s">
        <v>80</v>
      </c>
      <c r="D17" s="28" t="s">
        <v>109</v>
      </c>
      <c r="E17" s="33">
        <v>3000</v>
      </c>
      <c r="F17" s="34"/>
      <c r="G17" s="44"/>
      <c r="H17" s="44"/>
      <c r="I17" s="44"/>
      <c r="J17" s="42"/>
      <c r="K17" s="43"/>
    </row>
    <row r="18" spans="1:11" ht="47.25" customHeight="1">
      <c r="A18" s="30" t="s">
        <v>34</v>
      </c>
      <c r="B18" s="4" t="s">
        <v>91</v>
      </c>
      <c r="C18" s="29" t="s">
        <v>80</v>
      </c>
      <c r="D18" s="28" t="s">
        <v>109</v>
      </c>
      <c r="E18" s="33">
        <v>1000</v>
      </c>
      <c r="F18" s="7"/>
      <c r="G18" s="44"/>
      <c r="H18" s="44"/>
      <c r="I18" s="44"/>
      <c r="J18" s="42"/>
      <c r="K18" s="43"/>
    </row>
    <row r="19" spans="1:11" ht="47.25" customHeight="1">
      <c r="A19" s="30" t="s">
        <v>35</v>
      </c>
      <c r="B19" s="4" t="s">
        <v>92</v>
      </c>
      <c r="C19" s="26" t="s">
        <v>80</v>
      </c>
      <c r="D19" s="28" t="s">
        <v>109</v>
      </c>
      <c r="E19" s="33">
        <v>1000</v>
      </c>
      <c r="F19" s="7"/>
      <c r="G19" s="44"/>
      <c r="H19" s="44"/>
      <c r="I19" s="44"/>
      <c r="J19" s="42"/>
      <c r="K19" s="43"/>
    </row>
    <row r="20" spans="1:11" ht="36.75" customHeight="1">
      <c r="A20" s="7" t="s">
        <v>36</v>
      </c>
      <c r="B20" s="8" t="s">
        <v>108</v>
      </c>
      <c r="C20" s="27" t="s">
        <v>80</v>
      </c>
      <c r="D20" s="28" t="s">
        <v>109</v>
      </c>
      <c r="E20" s="40">
        <v>12000</v>
      </c>
      <c r="F20" s="34"/>
      <c r="G20" s="44"/>
      <c r="H20" s="44"/>
      <c r="I20" s="44"/>
      <c r="J20" s="8"/>
      <c r="K20" s="8"/>
    </row>
    <row r="21" spans="1:11" ht="36.75" customHeight="1">
      <c r="A21" s="7" t="s">
        <v>37</v>
      </c>
      <c r="B21" s="8" t="s">
        <v>110</v>
      </c>
      <c r="C21" s="27" t="s">
        <v>80</v>
      </c>
      <c r="D21" s="28" t="s">
        <v>109</v>
      </c>
      <c r="E21" s="40">
        <v>6000</v>
      </c>
      <c r="F21" s="34"/>
      <c r="G21" s="7"/>
      <c r="H21" s="8"/>
      <c r="I21" s="8"/>
      <c r="J21" s="8"/>
      <c r="K21" s="8"/>
    </row>
    <row r="22" spans="1:11" ht="36.75" customHeight="1">
      <c r="A22" s="7" t="s">
        <v>38</v>
      </c>
      <c r="B22" s="8" t="s">
        <v>111</v>
      </c>
      <c r="C22" s="27" t="s">
        <v>80</v>
      </c>
      <c r="D22" s="28" t="s">
        <v>109</v>
      </c>
      <c r="E22" s="40">
        <v>8000</v>
      </c>
      <c r="F22" s="34"/>
      <c r="G22" s="7"/>
      <c r="H22" s="8"/>
      <c r="I22" s="8"/>
      <c r="J22" s="8"/>
      <c r="K22" s="8"/>
    </row>
    <row r="23" spans="1:11" ht="15.75" customHeight="1">
      <c r="A23" s="7" t="s">
        <v>39</v>
      </c>
      <c r="B23" s="8" t="s">
        <v>112</v>
      </c>
      <c r="C23" s="27" t="s">
        <v>80</v>
      </c>
      <c r="D23" s="28" t="s">
        <v>109</v>
      </c>
      <c r="E23" s="40">
        <v>700</v>
      </c>
      <c r="F23" s="34"/>
      <c r="G23" s="7"/>
      <c r="H23" s="8"/>
      <c r="I23" s="8"/>
      <c r="J23" s="8"/>
      <c r="K23" s="8"/>
    </row>
    <row r="24" spans="1:11" ht="15.75" customHeight="1">
      <c r="A24" s="7" t="s">
        <v>40</v>
      </c>
      <c r="B24" s="8" t="s">
        <v>113</v>
      </c>
      <c r="C24" s="27" t="s">
        <v>80</v>
      </c>
      <c r="D24" s="28" t="s">
        <v>109</v>
      </c>
      <c r="E24" s="40">
        <v>7200</v>
      </c>
      <c r="F24" s="34"/>
      <c r="G24" s="7"/>
      <c r="H24" s="8"/>
      <c r="I24" s="8"/>
      <c r="J24" s="8"/>
      <c r="K24" s="8"/>
    </row>
    <row r="25" spans="1:11" ht="16.5" customHeight="1">
      <c r="A25" s="59" t="s">
        <v>21</v>
      </c>
      <c r="B25" s="59"/>
      <c r="C25" s="59"/>
      <c r="D25" s="8"/>
      <c r="E25" s="30"/>
      <c r="F25" s="8"/>
      <c r="G25" s="8">
        <f>SUM(G17:G24)</f>
        <v>0</v>
      </c>
      <c r="H25" s="8"/>
      <c r="I25" s="8">
        <f>SUM(I17:I24)</f>
        <v>0</v>
      </c>
      <c r="J25" s="8"/>
      <c r="K25" s="8"/>
    </row>
    <row r="26" spans="2:7" ht="15.75" customHeight="1">
      <c r="B26" s="11"/>
      <c r="C26" s="11"/>
      <c r="D26" s="11"/>
      <c r="E26" s="11"/>
      <c r="F26" s="11"/>
      <c r="G26" s="11"/>
    </row>
    <row r="27" spans="2:7" ht="15.75" customHeight="1">
      <c r="B27" s="11"/>
      <c r="C27" s="11"/>
      <c r="D27" s="11"/>
      <c r="E27" s="11"/>
      <c r="F27" s="11"/>
      <c r="G27" s="11"/>
    </row>
    <row r="28" spans="2:7" ht="15.75" customHeight="1">
      <c r="B28" s="16"/>
      <c r="C28" s="16"/>
      <c r="D28" s="16"/>
      <c r="E28" s="16"/>
      <c r="F28" s="16"/>
      <c r="G28" s="16"/>
    </row>
    <row r="29" spans="2:7" ht="15.75" customHeight="1">
      <c r="B29" s="17"/>
      <c r="C29" s="16"/>
      <c r="D29" s="16"/>
      <c r="E29" s="16"/>
      <c r="F29" s="16"/>
      <c r="G29" s="16"/>
    </row>
    <row r="30" spans="2:7" ht="15.75" customHeight="1">
      <c r="B30" s="18"/>
      <c r="C30" s="16"/>
      <c r="D30" s="16"/>
      <c r="E30" s="16"/>
      <c r="F30" s="16"/>
      <c r="G30" s="16"/>
    </row>
    <row r="31" spans="2:7" ht="15.75" customHeight="1">
      <c r="B31" s="11" t="s">
        <v>57</v>
      </c>
      <c r="C31" s="11"/>
      <c r="D31" s="11"/>
      <c r="E31" s="11"/>
      <c r="F31" s="11"/>
      <c r="G31" s="11"/>
    </row>
    <row r="32" spans="2:7" ht="15.75" customHeight="1">
      <c r="B32" s="11" t="s">
        <v>58</v>
      </c>
      <c r="C32" s="11"/>
      <c r="D32" s="11"/>
      <c r="E32" s="11"/>
      <c r="F32" s="11"/>
      <c r="G32" s="11"/>
    </row>
    <row r="33" spans="2:7" ht="15.75" customHeight="1">
      <c r="B33" s="11" t="s">
        <v>59</v>
      </c>
      <c r="C33" s="11"/>
      <c r="D33" s="11"/>
      <c r="E33" s="11"/>
      <c r="F33" s="11"/>
      <c r="G33" s="11"/>
    </row>
    <row r="34" spans="2:7" ht="15.75" customHeight="1">
      <c r="B34" s="11" t="s">
        <v>60</v>
      </c>
      <c r="C34" s="11"/>
      <c r="D34" s="11"/>
      <c r="E34" s="11"/>
      <c r="F34" s="11"/>
      <c r="G34" s="11"/>
    </row>
    <row r="35" spans="2:7" ht="15.75" customHeight="1">
      <c r="B35" s="11" t="s">
        <v>56</v>
      </c>
      <c r="C35" s="11"/>
      <c r="D35" s="11"/>
      <c r="E35" s="11"/>
      <c r="F35" s="11"/>
      <c r="G35" s="11"/>
    </row>
    <row r="38" ht="15.75" customHeight="1">
      <c r="B38" s="2" t="s">
        <v>27</v>
      </c>
    </row>
  </sheetData>
  <sheetProtection selectLockedCells="1" selectUnlockedCells="1"/>
  <mergeCells count="12">
    <mergeCell ref="K13:K16"/>
    <mergeCell ref="A25:C25"/>
    <mergeCell ref="A13:A16"/>
    <mergeCell ref="B13:B16"/>
    <mergeCell ref="C13:C16"/>
    <mergeCell ref="D13:D16"/>
    <mergeCell ref="E13:E16"/>
    <mergeCell ref="F13:F16"/>
    <mergeCell ref="G13:G16"/>
    <mergeCell ref="H13:H16"/>
    <mergeCell ref="I13:I16"/>
    <mergeCell ref="J13:J16"/>
  </mergeCells>
  <printOptions/>
  <pageMargins left="0.7875" right="0.7875" top="0.7875" bottom="0.7875" header="0.5118055555555555" footer="0.511805555555555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J32"/>
  <sheetViews>
    <sheetView zoomScalePageLayoutView="0" workbookViewId="0" topLeftCell="A1">
      <selection activeCell="N14" sqref="N14"/>
    </sheetView>
  </sheetViews>
  <sheetFormatPr defaultColWidth="11.57421875" defaultRowHeight="12.75"/>
  <cols>
    <col min="1" max="1" width="4.28125" style="0" customWidth="1"/>
    <col min="2" max="2" width="25.28125" style="0" customWidth="1"/>
    <col min="3" max="3" width="11.57421875" style="0" customWidth="1"/>
    <col min="4" max="4" width="6.140625" style="0" customWidth="1"/>
    <col min="5" max="5" width="6.57421875" style="0" customWidth="1"/>
    <col min="6" max="7" width="11.57421875" style="0" customWidth="1"/>
    <col min="8" max="8" width="7.8515625" style="0" customWidth="1"/>
  </cols>
  <sheetData>
    <row r="2" ht="15">
      <c r="C2" s="1" t="s">
        <v>0</v>
      </c>
    </row>
    <row r="3" spans="2:3" ht="14.25">
      <c r="B3" s="2" t="s">
        <v>1</v>
      </c>
      <c r="C3" s="2" t="s">
        <v>2</v>
      </c>
    </row>
    <row r="4" ht="14.25">
      <c r="B4" s="2"/>
    </row>
    <row r="5" spans="2:3" ht="14.25">
      <c r="B5" s="2" t="s">
        <v>3</v>
      </c>
      <c r="C5" s="2" t="s">
        <v>2</v>
      </c>
    </row>
    <row r="6" ht="14.25">
      <c r="B6" s="2"/>
    </row>
    <row r="7" spans="2:5" ht="14.25">
      <c r="B7" s="2" t="s">
        <v>4</v>
      </c>
      <c r="E7" s="2" t="s">
        <v>5</v>
      </c>
    </row>
    <row r="8" ht="14.25">
      <c r="B8" s="2"/>
    </row>
    <row r="9" ht="14.25">
      <c r="B9" s="2" t="s">
        <v>6</v>
      </c>
    </row>
    <row r="10" spans="8:10" ht="12.75">
      <c r="H10" s="3" t="s">
        <v>131</v>
      </c>
      <c r="I10" s="3"/>
      <c r="J10" s="3"/>
    </row>
    <row r="11" spans="1:10" ht="15.75" customHeight="1">
      <c r="A11" s="45" t="s">
        <v>7</v>
      </c>
      <c r="B11" s="49" t="s">
        <v>30</v>
      </c>
      <c r="C11" s="50" t="s">
        <v>9</v>
      </c>
      <c r="D11" s="50" t="s">
        <v>10</v>
      </c>
      <c r="E11" s="45" t="s">
        <v>11</v>
      </c>
      <c r="F11" s="45" t="s">
        <v>12</v>
      </c>
      <c r="G11" s="45" t="s">
        <v>13</v>
      </c>
      <c r="H11" s="45" t="s">
        <v>14</v>
      </c>
      <c r="I11" s="45" t="s">
        <v>15</v>
      </c>
      <c r="J11" s="62" t="s">
        <v>114</v>
      </c>
    </row>
    <row r="12" spans="1:10" ht="14.25" customHeight="1">
      <c r="A12" s="45"/>
      <c r="B12" s="49"/>
      <c r="C12" s="50"/>
      <c r="D12" s="50"/>
      <c r="E12" s="45"/>
      <c r="F12" s="45"/>
      <c r="G12" s="45"/>
      <c r="H12" s="45"/>
      <c r="I12" s="45"/>
      <c r="J12" s="62"/>
    </row>
    <row r="13" spans="1:10" ht="12.75">
      <c r="A13" s="45"/>
      <c r="B13" s="49"/>
      <c r="C13" s="50"/>
      <c r="D13" s="50"/>
      <c r="E13" s="45"/>
      <c r="F13" s="45"/>
      <c r="G13" s="45"/>
      <c r="H13" s="45"/>
      <c r="I13" s="45"/>
      <c r="J13" s="62"/>
    </row>
    <row r="14" spans="1:10" ht="81" customHeight="1">
      <c r="A14" s="45"/>
      <c r="B14" s="49"/>
      <c r="C14" s="50"/>
      <c r="D14" s="50"/>
      <c r="E14" s="45"/>
      <c r="F14" s="45"/>
      <c r="G14" s="45"/>
      <c r="H14" s="45"/>
      <c r="I14" s="45"/>
      <c r="J14" s="62"/>
    </row>
    <row r="15" spans="1:10" ht="70.5" customHeight="1">
      <c r="A15" s="4" t="s">
        <v>33</v>
      </c>
      <c r="B15" s="31" t="s">
        <v>115</v>
      </c>
      <c r="C15" s="4" t="s">
        <v>126</v>
      </c>
      <c r="D15" s="6" t="s">
        <v>45</v>
      </c>
      <c r="E15" s="37">
        <v>30</v>
      </c>
      <c r="F15" s="41"/>
      <c r="G15" s="4"/>
      <c r="H15" s="4"/>
      <c r="I15" s="4"/>
      <c r="J15" s="22"/>
    </row>
    <row r="16" spans="1:10" ht="64.5" customHeight="1">
      <c r="A16" s="4" t="s">
        <v>34</v>
      </c>
      <c r="B16" s="31" t="s">
        <v>116</v>
      </c>
      <c r="C16" s="4" t="s">
        <v>126</v>
      </c>
      <c r="D16" s="6" t="s">
        <v>45</v>
      </c>
      <c r="E16" s="37">
        <v>510</v>
      </c>
      <c r="F16" s="41"/>
      <c r="G16" s="4"/>
      <c r="H16" s="4"/>
      <c r="I16" s="4"/>
      <c r="J16" s="22"/>
    </row>
    <row r="17" spans="1:10" ht="75">
      <c r="A17" s="4" t="s">
        <v>35</v>
      </c>
      <c r="B17" s="31" t="s">
        <v>117</v>
      </c>
      <c r="C17" s="4" t="s">
        <v>126</v>
      </c>
      <c r="D17" s="6" t="s">
        <v>45</v>
      </c>
      <c r="E17" s="33">
        <v>30</v>
      </c>
      <c r="F17" s="34"/>
      <c r="G17" s="7"/>
      <c r="H17" s="4"/>
      <c r="I17" s="4"/>
      <c r="J17" s="8"/>
    </row>
    <row r="18" spans="1:10" ht="16.5" customHeight="1">
      <c r="A18" s="48" t="s">
        <v>21</v>
      </c>
      <c r="B18" s="48"/>
      <c r="C18" s="48"/>
      <c r="D18" s="4"/>
      <c r="E18" s="4"/>
      <c r="F18" s="8"/>
      <c r="G18" s="7">
        <f>SUM(G15:G17)</f>
        <v>0</v>
      </c>
      <c r="H18" s="7"/>
      <c r="I18" s="7">
        <f>SUM(I15:I17)</f>
        <v>0</v>
      </c>
      <c r="J18" s="8"/>
    </row>
    <row r="20" spans="2:7" ht="14.25">
      <c r="B20" s="11" t="s">
        <v>22</v>
      </c>
      <c r="C20" s="11"/>
      <c r="D20" s="11"/>
      <c r="E20" s="11"/>
      <c r="F20" s="11"/>
      <c r="G20" s="11"/>
    </row>
    <row r="21" spans="2:7" ht="14.25">
      <c r="B21" s="11" t="s">
        <v>23</v>
      </c>
      <c r="C21" s="11"/>
      <c r="D21" s="11"/>
      <c r="E21" s="11"/>
      <c r="F21" s="11"/>
      <c r="G21" s="11"/>
    </row>
    <row r="22" spans="2:7" ht="14.25">
      <c r="B22" s="11" t="s">
        <v>24</v>
      </c>
      <c r="C22" s="11"/>
      <c r="D22" s="11"/>
      <c r="E22" s="11"/>
      <c r="F22" s="11"/>
      <c r="G22" s="11"/>
    </row>
    <row r="23" spans="2:7" ht="14.25">
      <c r="B23" s="11" t="s">
        <v>25</v>
      </c>
      <c r="C23" s="11"/>
      <c r="D23" s="11"/>
      <c r="E23" s="11"/>
      <c r="F23" s="11"/>
      <c r="G23" s="11"/>
    </row>
    <row r="24" spans="2:7" ht="14.25">
      <c r="B24" s="11" t="s">
        <v>26</v>
      </c>
      <c r="C24" s="11"/>
      <c r="D24" s="11"/>
      <c r="E24" s="11"/>
      <c r="F24" s="11"/>
      <c r="G24" s="11"/>
    </row>
    <row r="27" ht="15">
      <c r="B27" s="12"/>
    </row>
    <row r="28" ht="14.25">
      <c r="B28" s="2" t="s">
        <v>27</v>
      </c>
    </row>
    <row r="29" ht="14.25">
      <c r="B29" s="2"/>
    </row>
    <row r="30" ht="14.25">
      <c r="B30" s="2"/>
    </row>
    <row r="31" ht="14.25">
      <c r="B31" s="2" t="s">
        <v>28</v>
      </c>
    </row>
    <row r="32" ht="14.25">
      <c r="B32" s="2" t="s">
        <v>29</v>
      </c>
    </row>
  </sheetData>
  <sheetProtection selectLockedCells="1" selectUnlockedCells="1"/>
  <mergeCells count="11">
    <mergeCell ref="F11:F14"/>
    <mergeCell ref="G11:G14"/>
    <mergeCell ref="H11:H14"/>
    <mergeCell ref="I11:I14"/>
    <mergeCell ref="J11:J14"/>
    <mergeCell ref="A18:C18"/>
    <mergeCell ref="A11:A14"/>
    <mergeCell ref="B11:B14"/>
    <mergeCell ref="C11:C14"/>
    <mergeCell ref="D11:D14"/>
    <mergeCell ref="E11:E14"/>
  </mergeCells>
  <printOptions/>
  <pageMargins left="0.7875" right="0.7875" top="1.0527777777777778" bottom="1.0527777777777778" header="0.7875" footer="0.7875"/>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3:J38"/>
  <sheetViews>
    <sheetView zoomScalePageLayoutView="0" workbookViewId="0" topLeftCell="A1">
      <selection activeCell="A1" sqref="A1"/>
    </sheetView>
  </sheetViews>
  <sheetFormatPr defaultColWidth="9.140625" defaultRowHeight="12.75"/>
  <cols>
    <col min="1" max="1" width="5.8515625" style="0" customWidth="1"/>
    <col min="2" max="2" width="36.57421875" style="0" customWidth="1"/>
    <col min="3" max="3" width="12.421875" style="0" customWidth="1"/>
  </cols>
  <sheetData>
    <row r="3" ht="15">
      <c r="C3" s="1" t="s">
        <v>0</v>
      </c>
    </row>
    <row r="4" spans="2:3" ht="14.25">
      <c r="B4" s="2" t="s">
        <v>1</v>
      </c>
      <c r="C4" s="2" t="s">
        <v>2</v>
      </c>
    </row>
    <row r="5" ht="14.25">
      <c r="B5" s="2"/>
    </row>
    <row r="6" spans="2:3" ht="14.25">
      <c r="B6" s="2" t="s">
        <v>3</v>
      </c>
      <c r="C6" s="2" t="s">
        <v>2</v>
      </c>
    </row>
    <row r="7" ht="14.25">
      <c r="B7" s="2"/>
    </row>
    <row r="8" spans="2:5" ht="14.25">
      <c r="B8" s="2" t="s">
        <v>4</v>
      </c>
      <c r="E8" s="2" t="s">
        <v>5</v>
      </c>
    </row>
    <row r="9" ht="14.25">
      <c r="B9" s="2"/>
    </row>
    <row r="10" ht="14.25">
      <c r="B10" s="2" t="s">
        <v>6</v>
      </c>
    </row>
    <row r="11" spans="8:10" ht="12.75">
      <c r="H11" s="3" t="s">
        <v>130</v>
      </c>
      <c r="I11" s="3"/>
      <c r="J11" s="3"/>
    </row>
    <row r="12" spans="1:10" ht="12.75" customHeight="1">
      <c r="A12" s="45" t="s">
        <v>7</v>
      </c>
      <c r="B12" s="49" t="s">
        <v>30</v>
      </c>
      <c r="C12" s="50" t="s">
        <v>9</v>
      </c>
      <c r="D12" s="50" t="s">
        <v>10</v>
      </c>
      <c r="E12" s="45" t="s">
        <v>11</v>
      </c>
      <c r="F12" s="45" t="s">
        <v>12</v>
      </c>
      <c r="G12" s="45" t="s">
        <v>13</v>
      </c>
      <c r="H12" s="45" t="s">
        <v>14</v>
      </c>
      <c r="I12" s="45" t="s">
        <v>15</v>
      </c>
      <c r="J12" s="63" t="s">
        <v>118</v>
      </c>
    </row>
    <row r="13" spans="1:10" ht="12.75">
      <c r="A13" s="45"/>
      <c r="B13" s="49"/>
      <c r="C13" s="50"/>
      <c r="D13" s="50"/>
      <c r="E13" s="45"/>
      <c r="F13" s="45"/>
      <c r="G13" s="45"/>
      <c r="H13" s="45"/>
      <c r="I13" s="45"/>
      <c r="J13" s="63"/>
    </row>
    <row r="14" spans="1:10" ht="12.75">
      <c r="A14" s="45"/>
      <c r="B14" s="49"/>
      <c r="C14" s="50"/>
      <c r="D14" s="50"/>
      <c r="E14" s="45"/>
      <c r="F14" s="45"/>
      <c r="G14" s="45"/>
      <c r="H14" s="45"/>
      <c r="I14" s="45"/>
      <c r="J14" s="63"/>
    </row>
    <row r="15" spans="1:10" ht="111.75" customHeight="1">
      <c r="A15" s="45"/>
      <c r="B15" s="49"/>
      <c r="C15" s="50"/>
      <c r="D15" s="50"/>
      <c r="E15" s="45"/>
      <c r="F15" s="45"/>
      <c r="G15" s="45"/>
      <c r="H15" s="45"/>
      <c r="I15" s="45"/>
      <c r="J15" s="63"/>
    </row>
    <row r="16" spans="1:10" ht="153" customHeight="1">
      <c r="A16" s="4" t="s">
        <v>33</v>
      </c>
      <c r="B16" s="32" t="s">
        <v>119</v>
      </c>
      <c r="C16" s="6" t="s">
        <v>19</v>
      </c>
      <c r="D16" s="6" t="s">
        <v>20</v>
      </c>
      <c r="E16" s="33">
        <v>5</v>
      </c>
      <c r="F16" s="34"/>
      <c r="G16" s="7"/>
      <c r="H16" s="8"/>
      <c r="I16" s="8"/>
      <c r="J16" s="8"/>
    </row>
    <row r="17" spans="1:10" ht="170.25" customHeight="1">
      <c r="A17" s="4" t="s">
        <v>34</v>
      </c>
      <c r="B17" s="32" t="s">
        <v>120</v>
      </c>
      <c r="C17" s="6" t="s">
        <v>19</v>
      </c>
      <c r="D17" s="6" t="s">
        <v>20</v>
      </c>
      <c r="E17" s="33">
        <v>60</v>
      </c>
      <c r="F17" s="34"/>
      <c r="G17" s="7"/>
      <c r="H17" s="8"/>
      <c r="I17" s="8"/>
      <c r="J17" s="8"/>
    </row>
    <row r="18" spans="1:10" ht="174.75" customHeight="1">
      <c r="A18" s="4" t="s">
        <v>35</v>
      </c>
      <c r="B18" s="32" t="s">
        <v>119</v>
      </c>
      <c r="C18" s="6" t="s">
        <v>19</v>
      </c>
      <c r="D18" s="6" t="s">
        <v>20</v>
      </c>
      <c r="E18" s="14">
        <v>20</v>
      </c>
      <c r="F18" s="7"/>
      <c r="G18" s="7"/>
      <c r="H18" s="8"/>
      <c r="I18" s="8"/>
      <c r="J18" s="8"/>
    </row>
    <row r="19" spans="1:10" ht="153" customHeight="1">
      <c r="A19" s="4" t="s">
        <v>36</v>
      </c>
      <c r="B19" s="32" t="s">
        <v>121</v>
      </c>
      <c r="C19" s="6" t="s">
        <v>19</v>
      </c>
      <c r="D19" s="6" t="s">
        <v>20</v>
      </c>
      <c r="E19" s="14">
        <v>40</v>
      </c>
      <c r="F19" s="7"/>
      <c r="G19" s="7"/>
      <c r="H19" s="8"/>
      <c r="I19" s="8"/>
      <c r="J19" s="8"/>
    </row>
    <row r="20" spans="1:10" ht="153" customHeight="1">
      <c r="A20" s="4" t="s">
        <v>37</v>
      </c>
      <c r="B20" s="32" t="s">
        <v>122</v>
      </c>
      <c r="C20" s="6" t="s">
        <v>19</v>
      </c>
      <c r="D20" s="6" t="s">
        <v>20</v>
      </c>
      <c r="E20" s="14">
        <v>15</v>
      </c>
      <c r="F20" s="7"/>
      <c r="G20" s="7"/>
      <c r="H20" s="8"/>
      <c r="I20" s="8"/>
      <c r="J20" s="8"/>
    </row>
    <row r="21" spans="1:10" ht="153" customHeight="1">
      <c r="A21" s="4" t="s">
        <v>38</v>
      </c>
      <c r="B21" s="32" t="s">
        <v>123</v>
      </c>
      <c r="C21" s="6" t="s">
        <v>19</v>
      </c>
      <c r="D21" s="6" t="s">
        <v>20</v>
      </c>
      <c r="E21" s="14">
        <v>10</v>
      </c>
      <c r="F21" s="7"/>
      <c r="G21" s="7"/>
      <c r="H21" s="8"/>
      <c r="I21" s="8"/>
      <c r="J21" s="8"/>
    </row>
    <row r="22" spans="1:10" ht="126.75" customHeight="1">
      <c r="A22" s="4" t="s">
        <v>39</v>
      </c>
      <c r="B22" s="32" t="s">
        <v>124</v>
      </c>
      <c r="C22" s="6" t="s">
        <v>19</v>
      </c>
      <c r="D22" s="6" t="s">
        <v>20</v>
      </c>
      <c r="E22" s="14">
        <v>20</v>
      </c>
      <c r="F22" s="7"/>
      <c r="G22" s="7"/>
      <c r="H22" s="8"/>
      <c r="I22" s="8"/>
      <c r="J22" s="8"/>
    </row>
    <row r="23" spans="1:10" ht="124.5" customHeight="1">
      <c r="A23" s="4" t="s">
        <v>40</v>
      </c>
      <c r="B23" s="32" t="s">
        <v>125</v>
      </c>
      <c r="C23" s="6" t="s">
        <v>19</v>
      </c>
      <c r="D23" s="6" t="s">
        <v>20</v>
      </c>
      <c r="E23" s="14">
        <v>100</v>
      </c>
      <c r="F23" s="7"/>
      <c r="G23" s="7"/>
      <c r="H23" s="8"/>
      <c r="I23" s="8"/>
      <c r="J23" s="8"/>
    </row>
    <row r="24" spans="1:10" ht="15" customHeight="1">
      <c r="A24" s="48" t="s">
        <v>21</v>
      </c>
      <c r="B24" s="48"/>
      <c r="C24" s="48"/>
      <c r="D24" s="4"/>
      <c r="E24" s="4"/>
      <c r="F24" s="8"/>
      <c r="G24" s="7">
        <f>SUM(G16:G23)</f>
        <v>0</v>
      </c>
      <c r="H24" s="8"/>
      <c r="I24" s="8">
        <f>SUM(I16:I23)</f>
        <v>0</v>
      </c>
      <c r="J24" s="8"/>
    </row>
    <row r="26" spans="2:7" ht="14.25">
      <c r="B26" s="11" t="s">
        <v>22</v>
      </c>
      <c r="C26" s="11"/>
      <c r="D26" s="11"/>
      <c r="E26" s="11"/>
      <c r="F26" s="11"/>
      <c r="G26" s="11"/>
    </row>
    <row r="27" spans="2:7" ht="14.25">
      <c r="B27" s="11" t="s">
        <v>23</v>
      </c>
      <c r="C27" s="11"/>
      <c r="D27" s="11"/>
      <c r="E27" s="11"/>
      <c r="F27" s="11"/>
      <c r="G27" s="11"/>
    </row>
    <row r="28" spans="2:7" ht="14.25">
      <c r="B28" s="11" t="s">
        <v>24</v>
      </c>
      <c r="C28" s="11"/>
      <c r="D28" s="11"/>
      <c r="E28" s="11"/>
      <c r="F28" s="11"/>
      <c r="G28" s="11"/>
    </row>
    <row r="29" spans="2:7" ht="14.25">
      <c r="B29" s="11" t="s">
        <v>25</v>
      </c>
      <c r="C29" s="11"/>
      <c r="D29" s="11"/>
      <c r="E29" s="11"/>
      <c r="F29" s="11"/>
      <c r="G29" s="11"/>
    </row>
    <row r="30" spans="2:7" ht="14.25">
      <c r="B30" s="11" t="s">
        <v>26</v>
      </c>
      <c r="C30" s="11"/>
      <c r="D30" s="11"/>
      <c r="E30" s="11"/>
      <c r="F30" s="11"/>
      <c r="G30" s="11"/>
    </row>
    <row r="33" ht="15">
      <c r="B33" s="12"/>
    </row>
    <row r="34" ht="14.25">
      <c r="B34" s="2" t="s">
        <v>27</v>
      </c>
    </row>
    <row r="35" ht="14.25">
      <c r="B35" s="2"/>
    </row>
    <row r="36" ht="14.25">
      <c r="B36" s="2"/>
    </row>
    <row r="37" ht="14.25">
      <c r="B37" s="2" t="s">
        <v>28</v>
      </c>
    </row>
    <row r="38" ht="14.25">
      <c r="B38" s="2" t="s">
        <v>29</v>
      </c>
    </row>
  </sheetData>
  <sheetProtection selectLockedCells="1" selectUnlockedCells="1"/>
  <mergeCells count="11">
    <mergeCell ref="F12:F15"/>
    <mergeCell ref="G12:G15"/>
    <mergeCell ref="H12:H15"/>
    <mergeCell ref="I12:I15"/>
    <mergeCell ref="J12:J15"/>
    <mergeCell ref="A24:C24"/>
    <mergeCell ref="A12:A15"/>
    <mergeCell ref="B12:B15"/>
    <mergeCell ref="C12:C15"/>
    <mergeCell ref="D12:D15"/>
    <mergeCell ref="E12:E15"/>
  </mergeCells>
  <printOptions/>
  <pageMargins left="0.7" right="0.7" top="0.75" bottom="0.75" header="0.5118055555555555" footer="0.511805555555555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Pałyga</dc:creator>
  <cp:keywords/>
  <dc:description/>
  <cp:lastModifiedBy>Magdalena Pałyga</cp:lastModifiedBy>
  <cp:lastPrinted>2024-05-27T08:24:10Z</cp:lastPrinted>
  <dcterms:created xsi:type="dcterms:W3CDTF">2024-05-27T10:53:05Z</dcterms:created>
  <dcterms:modified xsi:type="dcterms:W3CDTF">2024-05-27T10:57:41Z</dcterms:modified>
  <cp:category/>
  <cp:version/>
  <cp:contentType/>
  <cp:contentStatus/>
</cp:coreProperties>
</file>