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Zał. nr 1 do SWZ" sheetId="2" r:id="rId1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" l="1"/>
  <c r="I8" i="2" s="1"/>
  <c r="G9" i="2"/>
  <c r="I9" i="2" s="1"/>
  <c r="G10" i="2"/>
  <c r="I10" i="2" s="1"/>
  <c r="G11" i="2"/>
  <c r="I11" i="2" s="1"/>
  <c r="G12" i="2"/>
  <c r="I12" i="2" s="1"/>
  <c r="G13" i="2"/>
  <c r="I13" i="2" s="1"/>
  <c r="G14" i="2"/>
  <c r="I14" i="2" s="1"/>
  <c r="G15" i="2"/>
  <c r="I15" i="2" s="1"/>
  <c r="G16" i="2"/>
  <c r="I16" i="2" s="1"/>
  <c r="G17" i="2" l="1"/>
  <c r="I17" i="2" s="1"/>
</calcChain>
</file>

<file path=xl/sharedStrings.xml><?xml version="1.0" encoding="utf-8"?>
<sst xmlns="http://schemas.openxmlformats.org/spreadsheetml/2006/main" count="44" uniqueCount="37">
  <si>
    <t>Lp.</t>
  </si>
  <si>
    <t>Nazwa</t>
  </si>
  <si>
    <t>J.m.</t>
  </si>
  <si>
    <t>Ilość</t>
  </si>
  <si>
    <t>Cena jednostkowa netto w zł</t>
  </si>
  <si>
    <t>SZT.</t>
  </si>
  <si>
    <t>Stawka VAT %</t>
  </si>
  <si>
    <t>FORMULARZ CENOWY</t>
  </si>
  <si>
    <t xml:space="preserve">(kwalifikowany podpis elektroniczny, podpis zaufany lub podpis osobisty wykonawcy lub osoby uprawnionej do jego reprezentowania) </t>
  </si>
  <si>
    <t>RAZEM WARTOŚĆ ZAMÓWIENIA:</t>
  </si>
  <si>
    <t>do specyfikacji warunków zamówienia (SWZ)</t>
  </si>
  <si>
    <t>Indeks</t>
  </si>
  <si>
    <r>
      <rPr>
        <b/>
        <u/>
        <sz val="10.5"/>
        <color theme="1"/>
        <rFont val="Calibri"/>
        <family val="2"/>
        <scheme val="minor"/>
      </rPr>
      <t>UWAGA</t>
    </r>
    <r>
      <rPr>
        <b/>
        <sz val="10.5"/>
        <color theme="1"/>
        <rFont val="Calibri"/>
        <family val="2"/>
        <scheme val="minor"/>
      </rPr>
      <t xml:space="preserve">: </t>
    </r>
  </si>
  <si>
    <t>Wartość netto w zł</t>
  </si>
  <si>
    <t>Wartość brutto w zł</t>
  </si>
  <si>
    <t>Załącznik nr 3</t>
  </si>
  <si>
    <t>Oznaczenie zamówienia: 58/2023/TK/KP</t>
  </si>
  <si>
    <r>
      <t xml:space="preserve">Wartości brutto z kolumny "I" formularza cenowego obliczają się automatycznie z zastosowaniem </t>
    </r>
    <r>
      <rPr>
        <u/>
        <sz val="10.5"/>
        <color theme="1"/>
        <rFont val="Calibri"/>
        <family val="2"/>
        <scheme val="minor"/>
      </rPr>
      <t>podstawowej stawki podatku VAT w wysokości 23 %</t>
    </r>
    <r>
      <rPr>
        <sz val="10.5"/>
        <color theme="1"/>
        <rFont val="Calibri"/>
        <family val="2"/>
        <scheme val="minor"/>
      </rPr>
      <t xml:space="preserve">; jeżeli wykonawca dla którejś z pozycji chce wskazać inną niż podstawowa stawka podatku VAT, zobowiązany jest dokonać odpowiedniej modyfikacji wprowadzonej przez zamawiającego formuły, a zatem </t>
    </r>
    <r>
      <rPr>
        <u/>
        <sz val="10.5"/>
        <color theme="1"/>
        <rFont val="Calibri"/>
        <family val="2"/>
        <scheme val="minor"/>
      </rPr>
      <t>w przypadku zastosowania różnych stawek podatku VAT wykonawca winien zmienić formułę w danej pozycji formularza oraz formułę w pozycji I.17 - RAZEM WARTOŚĆ ZAMÓWIENIA"</t>
    </r>
  </si>
  <si>
    <t>KPL.</t>
  </si>
  <si>
    <t>WĄŻ TERMOPLASTYCZNY CANALJET ESH250 PLUS; WARSTWA WEWNĘTRZNA – ELASTOMER TERMOPLASTYCZNY, WZMOCNIENIE: PODWÓJNY OPLOT TEKSTYLNY ARAMIDOWY, WARSTWA ZEWNĘTRZNA: POLYURETAN O EKSTREMALNEJ WYTRZYMAŁOŚCI,  ZAKRES TEMPERATUR -10˚C DO + 50˚C, ŚREDNICA ZEWNĘTRZNA 46 MM, ŚREDNICA WEWNĘTRZNA 32 MM; CIŚNIENIE ROBOCZE 250 BAR, CIŚNIENIE ROZRYW. 625 BAR; ZAKUCIA 5/4”, DŁUGOŚĆ 200 MB</t>
  </si>
  <si>
    <t>OSŁONA NA WĘŻE CIŚNIENIOWE - WĄŻ OSŁONOWY PVC TYPU TYGRYS DLA WĘŻY 1" I 5/4" (WRAZ Z LINKĄ MOCUJĄCĄ O DŁUGOŚCI 6M)</t>
  </si>
  <si>
    <t>DYSZA STRUMIENIA PRZEDNIEGO NA WĄŻ 1/2” DO SAMOCHODU CIŚNIENIOWEGO, DO CZYSZCZENIA STUDNI I PRZEPOMPOWNI O STRUMIENIU PUNKTOWYM</t>
  </si>
  <si>
    <t>REDUKCJA ZŁĄCZA DŹWIGNIOWEGO TYP FERRARI DN 100 GNIAZDO/ DN80 WTYK</t>
  </si>
  <si>
    <t>WĄŻ SSAWNO-TŁOCZNY TYPU "GREEN" DN100 OKUTY JEDNOSTRONNIE ZŁĄCZEM "FERRARI" (WTYK), DŁUGOŚĆ 8 M</t>
  </si>
  <si>
    <t>WĄŻ PŁASKI DO SPRĘŻONEGO POWIETRZA TYPU HILCOFLEX, ŚREDNICA 250MM, DŁUGOŚĆ 6 M</t>
  </si>
  <si>
    <t>OSŁONA DO PROWADZENIA I OCHRONY WĘŻA CIŚNIENIOWEGO, STALOWA, MINIMUM 3 ROLKI PROWADZĄCE (WRAZ Z LINKĄ MOCUJĄCĄ O DŁUGOŚCI 6M)</t>
  </si>
  <si>
    <t>RURA SSĄCA DN150 DO ODSYSANIA OSADU ZE STUDNI WYKONANA Z TWORZYWA, OKUTA STALOWĄ KOŃCÓWKĄ Z 1 STRONY I GNIAZDEM TYP "FERRARI" DN 150 Z 2 STRONY - DŁUGOŚĆ 1,5M</t>
  </si>
  <si>
    <t>DOPOSAŻENIE POSIADANEJ DYSZY OBROTOWEJ BLUE100 FIRMY "BRENDLE" W NASTĘPUJĄCE ELEMENTY: BLUE SPIDER HD MODUŁ WYCINARKI Z KOWADEŁKAMI, REGULOWANA PRĘDKOŚĆ OBROTOWA. ZESTAW PROWADNIC W ZAKRESIE DN250-500 - WKŁADKI CERAMICZNE 6XM10X1, GŁOWICA TNĄCA Z FREZEM I ŁAŃCUCHEM - WKŁADKI CERAMICZNE 3XM10X1. KLUCZ DO MODUŁÓW, KLUCZ BLOKUJĄCY.</t>
  </si>
  <si>
    <t>314-sam.ciśnien.-0022</t>
  </si>
  <si>
    <t>314-sam.ciśnien.-0086</t>
  </si>
  <si>
    <t>314-sam.ciśnien.-0122</t>
  </si>
  <si>
    <t>314-sam.ciśnien.-0134</t>
  </si>
  <si>
    <t>314-sam.ciśnien.-0123</t>
  </si>
  <si>
    <t>314-sam.ciśnien.-0135</t>
  </si>
  <si>
    <t>314-sam.ciśnien.-0136</t>
  </si>
  <si>
    <t>314-sam.ciśnien.-0115</t>
  </si>
  <si>
    <t>314-sam.ciśnien.-0137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</si>
</sst>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0" x14ac:knownFonts="1">
    <font>
      <sz val="11"/>
      <color theme="1"/>
      <name val="Calibri"/>
      <family val="2"/>
      <scheme val="minor"/>
    </font>
    <font>
      <i/>
      <sz val="10.5"/>
      <color theme="1"/>
      <name val="Calibri"/>
      <family val="2"/>
      <charset val="238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rgb="FF000000"/>
      <name val="Calibri"/>
      <family val="2"/>
    </font>
    <font>
      <sz val="10.5"/>
      <color theme="1"/>
      <name val="Calibri"/>
      <family val="2"/>
    </font>
    <font>
      <b/>
      <sz val="10.5"/>
      <color theme="1"/>
      <name val="Calibri"/>
      <family val="2"/>
    </font>
    <font>
      <b/>
      <u/>
      <sz val="10.5"/>
      <color theme="1"/>
      <name val="Calibri"/>
      <family val="2"/>
      <scheme val="minor"/>
    </font>
    <font>
      <u/>
      <sz val="10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0" fontId="0" fillId="0" borderId="0" xfId="0" applyNumberFormat="1"/>
    <xf numFmtId="164" fontId="0" fillId="0" borderId="0" xfId="0" applyNumberFormat="1"/>
    <xf numFmtId="0" fontId="1" fillId="0" borderId="0" xfId="0" applyFont="1" applyAlignment="1">
      <alignment vertical="center" wrapText="1"/>
    </xf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164" fontId="3" fillId="0" borderId="0" xfId="0" applyNumberFormat="1" applyFont="1" applyAlignment="1">
      <alignment horizontal="right"/>
    </xf>
    <xf numFmtId="10" fontId="2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right" vertical="center" wrapText="1"/>
    </xf>
    <xf numFmtId="0" fontId="3" fillId="4" borderId="0" xfId="0" applyFont="1" applyFill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right" vertical="center"/>
    </xf>
    <xf numFmtId="0" fontId="3" fillId="3" borderId="0" xfId="0" applyFont="1" applyFill="1" applyAlignment="1">
      <alignment horizontal="center"/>
    </xf>
    <xf numFmtId="0" fontId="2" fillId="4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164" fontId="3" fillId="0" borderId="0" xfId="0" applyNumberFormat="1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workbookViewId="0">
      <selection activeCell="F8" sqref="F8"/>
    </sheetView>
  </sheetViews>
  <sheetFormatPr defaultRowHeight="15" x14ac:dyDescent="0.25"/>
  <cols>
    <col min="1" max="1" width="7.28515625" customWidth="1"/>
    <col min="2" max="2" width="44.28515625" customWidth="1"/>
    <col min="3" max="3" width="15.85546875" customWidth="1"/>
    <col min="5" max="5" width="8.7109375" customWidth="1"/>
    <col min="6" max="6" width="12.7109375" style="2" customWidth="1"/>
    <col min="7" max="7" width="10.5703125" style="2" customWidth="1"/>
    <col min="8" max="8" width="9" style="1" customWidth="1"/>
    <col min="9" max="9" width="12" style="2" customWidth="1"/>
  </cols>
  <sheetData>
    <row r="1" spans="1:9" x14ac:dyDescent="0.25">
      <c r="A1" s="4"/>
      <c r="B1" s="4"/>
      <c r="C1" s="4"/>
      <c r="D1" s="4"/>
      <c r="E1" s="4"/>
      <c r="F1" s="5"/>
      <c r="G1" s="27" t="s">
        <v>15</v>
      </c>
      <c r="H1" s="27"/>
      <c r="I1" s="27"/>
    </row>
    <row r="2" spans="1:9" x14ac:dyDescent="0.25">
      <c r="A2" s="6"/>
      <c r="B2" s="6"/>
      <c r="C2" s="6"/>
      <c r="D2" s="6"/>
      <c r="E2" s="4"/>
      <c r="F2" s="31" t="s">
        <v>10</v>
      </c>
      <c r="G2" s="31"/>
      <c r="H2" s="31"/>
      <c r="I2" s="31"/>
    </row>
    <row r="3" spans="1:9" x14ac:dyDescent="0.25">
      <c r="A3" s="6" t="s">
        <v>16</v>
      </c>
      <c r="B3" s="6"/>
      <c r="C3" s="6"/>
      <c r="D3" s="6"/>
      <c r="E3" s="4"/>
      <c r="F3" s="5"/>
      <c r="G3" s="7"/>
      <c r="H3" s="7"/>
      <c r="I3" s="7"/>
    </row>
    <row r="4" spans="1:9" x14ac:dyDescent="0.25">
      <c r="A4" s="6"/>
      <c r="B4" s="6"/>
      <c r="C4" s="6"/>
      <c r="D4" s="6"/>
      <c r="E4" s="4"/>
      <c r="F4" s="5"/>
      <c r="G4" s="5"/>
      <c r="H4" s="8"/>
      <c r="I4" s="5"/>
    </row>
    <row r="5" spans="1:9" x14ac:dyDescent="0.25">
      <c r="A5" s="28" t="s">
        <v>7</v>
      </c>
      <c r="B5" s="28"/>
      <c r="C5" s="28"/>
      <c r="D5" s="28"/>
      <c r="E5" s="28"/>
      <c r="F5" s="28"/>
      <c r="G5" s="28"/>
      <c r="H5" s="28"/>
      <c r="I5" s="28"/>
    </row>
    <row r="6" spans="1:9" x14ac:dyDescent="0.25">
      <c r="A6" s="4"/>
      <c r="B6" s="4"/>
      <c r="C6" s="4"/>
      <c r="D6" s="4"/>
      <c r="E6" s="4"/>
      <c r="F6" s="5"/>
      <c r="G6" s="5"/>
      <c r="H6" s="8"/>
      <c r="I6" s="5"/>
    </row>
    <row r="7" spans="1:9" ht="42.75" x14ac:dyDescent="0.25">
      <c r="A7" s="13" t="s">
        <v>0</v>
      </c>
      <c r="B7" s="13" t="s">
        <v>1</v>
      </c>
      <c r="C7" s="21" t="s">
        <v>11</v>
      </c>
      <c r="D7" s="13" t="s">
        <v>2</v>
      </c>
      <c r="E7" s="13" t="s">
        <v>3</v>
      </c>
      <c r="F7" s="14" t="s">
        <v>4</v>
      </c>
      <c r="G7" s="15" t="s">
        <v>13</v>
      </c>
      <c r="H7" s="16" t="s">
        <v>6</v>
      </c>
      <c r="I7" s="15" t="s">
        <v>14</v>
      </c>
    </row>
    <row r="8" spans="1:9" ht="142.5" x14ac:dyDescent="0.25">
      <c r="A8" s="17">
        <v>1</v>
      </c>
      <c r="B8" s="18" t="s">
        <v>19</v>
      </c>
      <c r="C8" s="17" t="s">
        <v>28</v>
      </c>
      <c r="D8" s="22" t="s">
        <v>5</v>
      </c>
      <c r="E8" s="17">
        <v>1</v>
      </c>
      <c r="F8" s="19"/>
      <c r="G8" s="20">
        <f>E8*F8</f>
        <v>0</v>
      </c>
      <c r="H8" s="20"/>
      <c r="I8" s="20">
        <f>G8*123%</f>
        <v>0</v>
      </c>
    </row>
    <row r="9" spans="1:9" ht="42.75" x14ac:dyDescent="0.25">
      <c r="A9" s="17">
        <v>2</v>
      </c>
      <c r="B9" s="18" t="s">
        <v>20</v>
      </c>
      <c r="C9" s="17" t="s">
        <v>29</v>
      </c>
      <c r="D9" s="22" t="s">
        <v>5</v>
      </c>
      <c r="E9" s="17">
        <v>4</v>
      </c>
      <c r="F9" s="19"/>
      <c r="G9" s="20">
        <f t="shared" ref="G9:G16" si="0">E9*F9</f>
        <v>0</v>
      </c>
      <c r="H9" s="20"/>
      <c r="I9" s="20">
        <f t="shared" ref="I9:I17" si="1">G9*123%</f>
        <v>0</v>
      </c>
    </row>
    <row r="10" spans="1:9" ht="57" x14ac:dyDescent="0.25">
      <c r="A10" s="17">
        <v>3</v>
      </c>
      <c r="B10" s="18" t="s">
        <v>21</v>
      </c>
      <c r="C10" s="17" t="s">
        <v>30</v>
      </c>
      <c r="D10" s="22" t="s">
        <v>5</v>
      </c>
      <c r="E10" s="17">
        <v>1</v>
      </c>
      <c r="F10" s="19"/>
      <c r="G10" s="20">
        <f t="shared" si="0"/>
        <v>0</v>
      </c>
      <c r="H10" s="20"/>
      <c r="I10" s="20">
        <f t="shared" si="1"/>
        <v>0</v>
      </c>
    </row>
    <row r="11" spans="1:9" ht="28.5" x14ac:dyDescent="0.25">
      <c r="A11" s="17">
        <v>4</v>
      </c>
      <c r="B11" s="18" t="s">
        <v>22</v>
      </c>
      <c r="C11" s="17" t="s">
        <v>31</v>
      </c>
      <c r="D11" s="22" t="s">
        <v>5</v>
      </c>
      <c r="E11" s="17">
        <v>1</v>
      </c>
      <c r="F11" s="19"/>
      <c r="G11" s="20">
        <f t="shared" si="0"/>
        <v>0</v>
      </c>
      <c r="H11" s="20"/>
      <c r="I11" s="20">
        <f t="shared" si="1"/>
        <v>0</v>
      </c>
    </row>
    <row r="12" spans="1:9" ht="42.75" x14ac:dyDescent="0.25">
      <c r="A12" s="17">
        <v>5</v>
      </c>
      <c r="B12" s="18" t="s">
        <v>23</v>
      </c>
      <c r="C12" s="17" t="s">
        <v>32</v>
      </c>
      <c r="D12" s="22" t="s">
        <v>5</v>
      </c>
      <c r="E12" s="17">
        <v>1</v>
      </c>
      <c r="F12" s="19"/>
      <c r="G12" s="20">
        <f t="shared" si="0"/>
        <v>0</v>
      </c>
      <c r="H12" s="20"/>
      <c r="I12" s="20">
        <f t="shared" si="1"/>
        <v>0</v>
      </c>
    </row>
    <row r="13" spans="1:9" ht="28.5" x14ac:dyDescent="0.25">
      <c r="A13" s="17">
        <v>6</v>
      </c>
      <c r="B13" s="18" t="s">
        <v>24</v>
      </c>
      <c r="C13" s="17" t="s">
        <v>33</v>
      </c>
      <c r="D13" s="22" t="s">
        <v>5</v>
      </c>
      <c r="E13" s="17">
        <v>1</v>
      </c>
      <c r="F13" s="19"/>
      <c r="G13" s="20">
        <f t="shared" si="0"/>
        <v>0</v>
      </c>
      <c r="H13" s="20"/>
      <c r="I13" s="20">
        <f t="shared" si="1"/>
        <v>0</v>
      </c>
    </row>
    <row r="14" spans="1:9" ht="57" x14ac:dyDescent="0.25">
      <c r="A14" s="17">
        <v>7</v>
      </c>
      <c r="B14" s="18" t="s">
        <v>25</v>
      </c>
      <c r="C14" s="17" t="s">
        <v>34</v>
      </c>
      <c r="D14" s="22" t="s">
        <v>5</v>
      </c>
      <c r="E14" s="17">
        <v>1</v>
      </c>
      <c r="F14" s="19"/>
      <c r="G14" s="20">
        <f t="shared" si="0"/>
        <v>0</v>
      </c>
      <c r="H14" s="20"/>
      <c r="I14" s="20">
        <f t="shared" si="1"/>
        <v>0</v>
      </c>
    </row>
    <row r="15" spans="1:9" ht="57" x14ac:dyDescent="0.25">
      <c r="A15" s="17">
        <v>8</v>
      </c>
      <c r="B15" s="18" t="s">
        <v>26</v>
      </c>
      <c r="C15" s="17" t="s">
        <v>35</v>
      </c>
      <c r="D15" s="22" t="s">
        <v>5</v>
      </c>
      <c r="E15" s="17">
        <v>2</v>
      </c>
      <c r="F15" s="19"/>
      <c r="G15" s="20">
        <f t="shared" si="0"/>
        <v>0</v>
      </c>
      <c r="H15" s="20"/>
      <c r="I15" s="20">
        <f t="shared" si="1"/>
        <v>0</v>
      </c>
    </row>
    <row r="16" spans="1:9" ht="128.25" x14ac:dyDescent="0.25">
      <c r="A16" s="17">
        <v>9</v>
      </c>
      <c r="B16" s="18" t="s">
        <v>27</v>
      </c>
      <c r="C16" s="17" t="s">
        <v>36</v>
      </c>
      <c r="D16" s="22" t="s">
        <v>18</v>
      </c>
      <c r="E16" s="17">
        <v>1</v>
      </c>
      <c r="F16" s="19"/>
      <c r="G16" s="20">
        <f t="shared" si="0"/>
        <v>0</v>
      </c>
      <c r="H16" s="20"/>
      <c r="I16" s="20">
        <f t="shared" si="1"/>
        <v>0</v>
      </c>
    </row>
    <row r="17" spans="1:10" ht="30" customHeight="1" x14ac:dyDescent="0.25">
      <c r="A17" s="23"/>
      <c r="B17" s="25" t="s">
        <v>9</v>
      </c>
      <c r="C17" s="25"/>
      <c r="D17" s="26"/>
      <c r="E17" s="26"/>
      <c r="F17" s="26"/>
      <c r="G17" s="20">
        <f>SUM(G8:G16)</f>
        <v>0</v>
      </c>
      <c r="H17" s="20"/>
      <c r="I17" s="20">
        <f t="shared" si="1"/>
        <v>0</v>
      </c>
    </row>
    <row r="18" spans="1:10" x14ac:dyDescent="0.25">
      <c r="A18" s="9"/>
      <c r="B18" s="10"/>
      <c r="C18" s="10"/>
      <c r="D18" s="10"/>
      <c r="E18" s="10"/>
      <c r="F18" s="10"/>
      <c r="G18" s="11"/>
      <c r="H18" s="11"/>
      <c r="I18" s="11"/>
    </row>
    <row r="19" spans="1:10" ht="14.25" customHeight="1" x14ac:dyDescent="0.25">
      <c r="A19" s="12" t="s">
        <v>12</v>
      </c>
      <c r="B19" s="12"/>
      <c r="C19" s="12"/>
      <c r="D19" s="12"/>
      <c r="E19" s="12"/>
      <c r="F19" s="12"/>
      <c r="G19" s="12"/>
      <c r="H19" s="12"/>
      <c r="I19" s="12"/>
    </row>
    <row r="20" spans="1:10" ht="57.75" customHeight="1" x14ac:dyDescent="0.25">
      <c r="A20" s="29" t="s">
        <v>17</v>
      </c>
      <c r="B20" s="30"/>
      <c r="C20" s="30"/>
      <c r="D20" s="30"/>
      <c r="E20" s="30"/>
      <c r="F20" s="30"/>
      <c r="G20" s="30"/>
      <c r="H20" s="30"/>
      <c r="I20" s="30"/>
    </row>
    <row r="21" spans="1:10" ht="42" customHeight="1" x14ac:dyDescent="0.25">
      <c r="A21" s="4"/>
      <c r="B21" s="4"/>
      <c r="C21" s="4"/>
      <c r="D21" s="4"/>
      <c r="E21" s="4"/>
      <c r="F21" s="5"/>
      <c r="G21" s="5"/>
      <c r="H21" s="8"/>
      <c r="I21" s="5"/>
    </row>
    <row r="22" spans="1:10" x14ac:dyDescent="0.25">
      <c r="A22" s="4"/>
      <c r="B22" s="4"/>
      <c r="C22" s="4"/>
      <c r="D22" s="4"/>
      <c r="E22" s="4"/>
      <c r="F22" s="5"/>
      <c r="G22" s="5"/>
      <c r="H22" s="8"/>
      <c r="I22" s="5"/>
    </row>
    <row r="23" spans="1:10" ht="15" customHeight="1" x14ac:dyDescent="0.25">
      <c r="A23" s="4"/>
      <c r="B23" s="4"/>
      <c r="C23" s="4"/>
      <c r="D23" s="24" t="s">
        <v>8</v>
      </c>
      <c r="E23" s="24"/>
      <c r="F23" s="24"/>
      <c r="G23" s="24"/>
      <c r="H23" s="24"/>
      <c r="I23" s="24"/>
    </row>
    <row r="24" spans="1:10" ht="27.75" customHeight="1" x14ac:dyDescent="0.25">
      <c r="D24" s="24"/>
      <c r="E24" s="24"/>
      <c r="F24" s="24"/>
      <c r="G24" s="24"/>
      <c r="H24" s="24"/>
      <c r="I24" s="24"/>
      <c r="J24" s="3"/>
    </row>
  </sheetData>
  <mergeCells count="6">
    <mergeCell ref="D23:I24"/>
    <mergeCell ref="B17:F17"/>
    <mergeCell ref="G1:I1"/>
    <mergeCell ref="A5:I5"/>
    <mergeCell ref="A20:I20"/>
    <mergeCell ref="F2:I2"/>
  </mergeCells>
  <pageMargins left="0.51181102362204722" right="0.5118110236220472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1 do SWZ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2023-05-12T10:28:49Z</dcterms:modified>
</cp:coreProperties>
</file>