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Logistyka\Dział Gospodarczy\Pokój 4\ZAPYTANIA OFERTOWE\Zapytania 2024\0.PLATFORMA ZAKUPOWA\6.Narzędzia i elektronarzędzia na 2024\"/>
    </mc:Choice>
  </mc:AlternateContent>
  <xr:revisionPtr revIDLastSave="0" documentId="13_ncr:1_{AF0AABB9-5241-495B-AAA5-C832FC2186CD}" xr6:coauthVersionLast="36" xr6:coauthVersionMax="36" xr10:uidLastSave="{00000000-0000-0000-0000-000000000000}"/>
  <bookViews>
    <workbookView xWindow="0" yWindow="0" windowWidth="28800" windowHeight="14175" xr2:uid="{1DA27866-1538-4FEE-9707-DA3EEE740666}"/>
  </bookViews>
  <sheets>
    <sheet name="Pakiet 6 Sprzęt typu KARCHE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 s="1"/>
  <c r="F6" i="1"/>
  <c r="G6" i="1" s="1"/>
  <c r="F5" i="1"/>
  <c r="F8" i="1" s="1"/>
  <c r="G5" i="1" l="1"/>
  <c r="G8" i="1" s="1"/>
</calcChain>
</file>

<file path=xl/sharedStrings.xml><?xml version="1.0" encoding="utf-8"?>
<sst xmlns="http://schemas.openxmlformats.org/spreadsheetml/2006/main" count="17" uniqueCount="15">
  <si>
    <t>Pakiet 6 - Sprzęt i akcesoria typu KARCHER</t>
  </si>
  <si>
    <t>L.p.</t>
  </si>
  <si>
    <t>Wyszczególnienie</t>
  </si>
  <si>
    <t>j.m.</t>
  </si>
  <si>
    <t>Ilość</t>
  </si>
  <si>
    <t>Cena jedn.</t>
  </si>
  <si>
    <t>Wartość netto</t>
  </si>
  <si>
    <t>Wartość brutto</t>
  </si>
  <si>
    <r>
      <t xml:space="preserve">Myjka wysokociśnieniowa ciśnieniowa typu KARCHER model HD 5/17 CX Plus
</t>
    </r>
    <r>
      <rPr>
        <u/>
        <sz val="12"/>
        <color rgb="FF0000CC"/>
        <rFont val="Times New Roman"/>
        <family val="1"/>
        <charset val="238"/>
      </rPr>
      <t xml:space="preserve">Parametry techniczne:
</t>
    </r>
    <r>
      <rPr>
        <sz val="12"/>
        <color rgb="FF0000CC"/>
        <rFont val="Times New Roman"/>
        <family val="1"/>
        <charset val="238"/>
      </rPr>
      <t xml:space="preserve">- Wydajność tłoczenia (l/h): 480,
- Ciśnienie robocze (bar/MPa) 170/ 17,
- Ciśnienie maksymalne (bar) 200 / 20,
- Moc przyłącza (kW)	3,
- Kabel zasilający (m)	5,
- Zasilanie (~) 1 - 230 - 50,
</t>
    </r>
    <r>
      <rPr>
        <u/>
        <sz val="12"/>
        <color rgb="FF0000CC"/>
        <rFont val="Times New Roman"/>
        <family val="1"/>
        <charset val="238"/>
      </rPr>
      <t>Zastosowane technologie i systemy:</t>
    </r>
    <r>
      <rPr>
        <sz val="12"/>
        <color rgb="FF0000CC"/>
        <rFont val="Times New Roman"/>
        <family val="1"/>
        <charset val="238"/>
      </rPr>
      <t xml:space="preserve">
- EASY!Force -  technologia redukująca  siłę potrzebną do utrzymania pistoletu do zera.
- EASY!Lock - sytem mocowań wyoposażenia pozwalający 5 x szybciej zmienić wyposażenie 
</t>
    </r>
    <r>
      <rPr>
        <u/>
        <sz val="12"/>
        <color rgb="FF0000CC"/>
        <rFont val="Times New Roman"/>
        <family val="1"/>
        <charset val="238"/>
      </rPr>
      <t xml:space="preserve">Wyposażenie: 
</t>
    </r>
    <r>
      <rPr>
        <sz val="12"/>
        <color rgb="FF0000CC"/>
        <rFont val="Times New Roman"/>
        <family val="1"/>
        <charset val="238"/>
      </rPr>
      <t>- Pistolet spryskujący, EASY!Force (redukuje siłę nacisku na spust pistoletu),
- System łączenia akcesoriów EASY!Lock
- Wąż wysokociśnieniowy, 15 m
- Lanca spryskująca, 840 mm
- Dysza trójstopniowa (0°/25°/40°), ręcznie
- Automatyczne obniżanie ciśnienia po wyłączeniu urządzenia
- Dysza rotacyjna
- Zintegrowany bęben na wąż</t>
    </r>
  </si>
  <si>
    <t>szt.</t>
  </si>
  <si>
    <r>
      <t xml:space="preserve">Wąż wysokociśnieniowy typu KARCHER Profesional, nr kat. 6.110-034.0
</t>
    </r>
    <r>
      <rPr>
        <sz val="12"/>
        <color rgb="FF0000CC"/>
        <rFont val="Times New Roman"/>
        <family val="1"/>
        <charset val="238"/>
      </rPr>
      <t>o długości 10 m (M 22 x 1,5 m) z zabezpieczeniem przed skręcaniem. Z opatentowanym rotacyjnym złączem pistoletu spustowego AVS i złączką ręczną. DN 6/155°C/250 barów. 
Złącza (gwinty przyłącza): 2x EASY!LOCK.
Zastosowanie: ogród.</t>
    </r>
  </si>
  <si>
    <r>
      <t xml:space="preserve">Adapter do łaczenia węży wysokociśnieniowych typu KARCHER Profesional nr kat. 4.111-037.0
</t>
    </r>
    <r>
      <rPr>
        <sz val="12"/>
        <color rgb="FF0000CC"/>
        <rFont val="Times New Roman"/>
        <family val="1"/>
        <charset val="238"/>
      </rPr>
      <t>Mosiężne podójne złącze do łączenia węży wysokociśnieniowych, z gumowym zabezpieczeniem</t>
    </r>
    <r>
      <rPr>
        <b/>
        <sz val="12"/>
        <color rgb="FF0000CC"/>
        <rFont val="Times New Roman"/>
        <family val="1"/>
        <charset val="238"/>
      </rPr>
      <t xml:space="preserve">. </t>
    </r>
    <r>
      <rPr>
        <sz val="12"/>
        <color rgb="FF0000CC"/>
        <rFont val="Times New Roman"/>
        <family val="1"/>
        <charset val="238"/>
      </rPr>
      <t>Złącze: 2x M 22x 1,5 m, z gwintem przyłącza EASY!Lock.</t>
    </r>
  </si>
  <si>
    <t>Załącznik nr 1F</t>
  </si>
  <si>
    <r>
      <t xml:space="preserve">RAZEM netto/ </t>
    </r>
    <r>
      <rPr>
        <b/>
        <sz val="12"/>
        <color theme="1"/>
        <rFont val="Times New Roman"/>
        <family val="1"/>
        <charset val="238"/>
      </rPr>
      <t>brutto:</t>
    </r>
  </si>
  <si>
    <t>Marka i model proponowanego sprzętu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</si>
</sst>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color rgb="FF0000CC"/>
      <name val="Times New Roman"/>
      <family val="1"/>
      <charset val="238"/>
    </font>
    <font>
      <u/>
      <sz val="12"/>
      <color rgb="FF0000CC"/>
      <name val="Times New Roman"/>
      <family val="1"/>
      <charset val="238"/>
    </font>
    <font>
      <sz val="12"/>
      <color rgb="FF0000CC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44" fontId="7" fillId="0" borderId="0" xfId="1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3" fillId="0" borderId="0" xfId="1" applyAlignment="1">
      <alignment vertical="center"/>
    </xf>
    <xf numFmtId="0" fontId="4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44" fontId="7" fillId="0" borderId="1" xfId="1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4" fontId="7" fillId="0" borderId="3" xfId="1" applyNumberFormat="1" applyFont="1" applyBorder="1" applyAlignment="1">
      <alignment horizontal="right" vertical="center" wrapText="1"/>
    </xf>
    <xf numFmtId="44" fontId="7" fillId="0" borderId="1" xfId="1" applyNumberFormat="1" applyFont="1" applyBorder="1" applyAlignment="1">
      <alignment horizontal="right" vertical="center" wrapText="1"/>
    </xf>
    <xf numFmtId="0" fontId="4" fillId="0" borderId="1" xfId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1" fontId="4" fillId="0" borderId="5" xfId="1" applyNumberFormat="1" applyFont="1" applyBorder="1" applyAlignment="1">
      <alignment horizontal="center" vertical="center"/>
    </xf>
    <xf numFmtId="44" fontId="8" fillId="0" borderId="1" xfId="0" applyNumberFormat="1" applyFont="1" applyBorder="1" applyAlignment="1">
      <alignment horizontal="right" vertical="center"/>
    </xf>
    <xf numFmtId="44" fontId="9" fillId="0" borderId="1" xfId="0" applyNumberFormat="1" applyFont="1" applyBorder="1" applyAlignment="1">
      <alignment horizontal="right" vertical="center"/>
    </xf>
  </cellXfs>
  <cellStyles count="2">
    <cellStyle name="Normalny" xfId="0" builtinId="0"/>
    <cellStyle name="Normalny_roczny plan zakupów działu zaopatrzenia 2003r." xfId="1" xr:uid="{FE0A2D83-ABCC-44B6-B3C0-4EF0F497B1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1F248-68AC-4AC2-8A88-63B16E22C83D}">
  <dimension ref="A1:H8"/>
  <sheetViews>
    <sheetView tabSelected="1" view="pageBreakPreview" topLeftCell="A5" zoomScaleNormal="100" zoomScaleSheetLayoutView="100" workbookViewId="0">
      <selection activeCell="H6" sqref="H6"/>
    </sheetView>
  </sheetViews>
  <sheetFormatPr defaultRowHeight="15" x14ac:dyDescent="0.25"/>
  <cols>
    <col min="1" max="1" width="4.140625" bestFit="1" customWidth="1"/>
    <col min="2" max="2" width="62.7109375" customWidth="1"/>
    <col min="3" max="3" width="4.42578125" bestFit="1" customWidth="1"/>
    <col min="4" max="4" width="5" bestFit="1" customWidth="1"/>
    <col min="5" max="7" width="12" bestFit="1" customWidth="1"/>
    <col min="8" max="8" width="16.5703125" customWidth="1"/>
  </cols>
  <sheetData>
    <row r="1" spans="1:8" x14ac:dyDescent="0.25">
      <c r="H1" t="s">
        <v>12</v>
      </c>
    </row>
    <row r="2" spans="1:8" ht="15.75" x14ac:dyDescent="0.25">
      <c r="A2" s="1" t="s">
        <v>0</v>
      </c>
      <c r="B2" s="2"/>
      <c r="C2" s="2"/>
      <c r="D2" s="2"/>
      <c r="E2" s="2"/>
      <c r="F2" s="2"/>
      <c r="G2" s="2"/>
      <c r="H2" s="2"/>
    </row>
    <row r="4" spans="1:8" ht="45" x14ac:dyDescent="0.2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5" t="s">
        <v>6</v>
      </c>
      <c r="G4" s="6" t="s">
        <v>7</v>
      </c>
      <c r="H4" s="5" t="s">
        <v>14</v>
      </c>
    </row>
    <row r="5" spans="1:8" s="12" customFormat="1" ht="380.25" customHeight="1" x14ac:dyDescent="0.25">
      <c r="A5" s="7">
        <v>1</v>
      </c>
      <c r="B5" s="8" t="s">
        <v>8</v>
      </c>
      <c r="C5" s="21" t="s">
        <v>9</v>
      </c>
      <c r="D5" s="22">
        <v>1</v>
      </c>
      <c r="E5" s="10"/>
      <c r="F5" s="19">
        <f>D5*E5</f>
        <v>0</v>
      </c>
      <c r="G5" s="19">
        <f>F5*1.23</f>
        <v>0</v>
      </c>
      <c r="H5" s="11"/>
    </row>
    <row r="6" spans="1:8" s="12" customFormat="1" ht="123" customHeight="1" x14ac:dyDescent="0.25">
      <c r="A6" s="13">
        <v>2</v>
      </c>
      <c r="B6" s="14" t="s">
        <v>10</v>
      </c>
      <c r="C6" s="21" t="s">
        <v>9</v>
      </c>
      <c r="D6" s="22">
        <v>1</v>
      </c>
      <c r="E6" s="15"/>
      <c r="F6" s="20">
        <f>E6</f>
        <v>0</v>
      </c>
      <c r="G6" s="20">
        <f>F6*1.23</f>
        <v>0</v>
      </c>
      <c r="H6" s="9"/>
    </row>
    <row r="7" spans="1:8" s="12" customFormat="1" ht="95.25" customHeight="1" x14ac:dyDescent="0.25">
      <c r="A7" s="13">
        <v>3</v>
      </c>
      <c r="B7" s="14" t="s">
        <v>11</v>
      </c>
      <c r="C7" s="23" t="s">
        <v>9</v>
      </c>
      <c r="D7" s="24">
        <v>1</v>
      </c>
      <c r="E7" s="15"/>
      <c r="F7" s="20">
        <f>E7</f>
        <v>0</v>
      </c>
      <c r="G7" s="20">
        <f>F7*1.23</f>
        <v>0</v>
      </c>
      <c r="H7" s="11"/>
    </row>
    <row r="8" spans="1:8" ht="17.25" customHeight="1" x14ac:dyDescent="0.25">
      <c r="A8" s="16" t="s">
        <v>13</v>
      </c>
      <c r="B8" s="17"/>
      <c r="C8" s="17"/>
      <c r="D8" s="17"/>
      <c r="E8" s="17"/>
      <c r="F8" s="25">
        <f>SUM(F5:F7)</f>
        <v>0</v>
      </c>
      <c r="G8" s="26">
        <f>SUM(G5:G7)</f>
        <v>0</v>
      </c>
      <c r="H8" s="18"/>
    </row>
  </sheetData>
  <mergeCells count="2">
    <mergeCell ref="A2:H2"/>
    <mergeCell ref="A8:E8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6 Sprzęt typu KARCHER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Golonka</dc:creator>
  <cp:lastModifiedBy>Jacek Golonka</cp:lastModifiedBy>
  <dcterms:created xsi:type="dcterms:W3CDTF">2024-06-20T12:49:22Z</dcterms:created>
  <dcterms:modified xsi:type="dcterms:W3CDTF">2024-06-20T12:52:38Z</dcterms:modified>
</cp:coreProperties>
</file>