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mbfo02\or\! SPRAWY\OR.351- dokumentacja zamówień publ\przetargi 2023\41.MBFO.B6.12.23 - dostawa mięsa i wędlin\SWZ+załączniki\"/>
    </mc:Choice>
  </mc:AlternateContent>
  <xr:revisionPtr revIDLastSave="0" documentId="13_ncr:1_{D547D199-11F1-4DC0-8180-DA53D54EB247}" xr6:coauthVersionLast="47" xr6:coauthVersionMax="47" xr10:uidLastSave="{00000000-0000-0000-0000-000000000000}"/>
  <bookViews>
    <workbookView xWindow="-120" yWindow="-120" windowWidth="29040" windowHeight="15840" xr2:uid="{93FC5657-1CA0-4C94-8962-CA2D537CEFFE}"/>
  </bookViews>
  <sheets>
    <sheet name="Dostawa mięsa i wędl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F15" i="1"/>
  <c r="H1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 l="1"/>
  <c r="H50" i="1"/>
</calcChain>
</file>

<file path=xl/sharedStrings.xml><?xml version="1.0" encoding="utf-8"?>
<sst xmlns="http://schemas.openxmlformats.org/spreadsheetml/2006/main" count="122" uniqueCount="88">
  <si>
    <t xml:space="preserve">Część 1 – Mięso i wędlina </t>
  </si>
  <si>
    <r>
      <rPr>
        <b/>
        <sz val="12"/>
        <rFont val="Calibri"/>
        <family val="2"/>
        <charset val="238"/>
      </rPr>
      <t>FORMULARZ</t>
    </r>
    <r>
      <rPr>
        <sz val="12"/>
        <rFont val="Calibri"/>
        <family val="2"/>
        <charset val="238"/>
      </rPr>
      <t xml:space="preserve">   </t>
    </r>
    <r>
      <rPr>
        <b/>
        <sz val="12"/>
        <rFont val="Calibri"/>
        <family val="2"/>
        <charset val="238"/>
      </rPr>
      <t>CENOWY</t>
    </r>
  </si>
  <si>
    <t>Nazwa  dostawcy…………………………………………………………………………….</t>
  </si>
  <si>
    <t>Siedziba  dostawcy………………………………………………………………………….</t>
  </si>
  <si>
    <r>
      <rPr>
        <b/>
        <sz val="10"/>
        <rFont val="Calibri"/>
        <family val="2"/>
        <charset val="238"/>
      </rPr>
      <t>Cena  oferowana za wykonanie przedmiotu  zamówienia</t>
    </r>
    <r>
      <rPr>
        <sz val="10"/>
        <rFont val="Calibri"/>
        <family val="2"/>
        <charset val="238"/>
      </rPr>
      <t>:</t>
    </r>
  </si>
  <si>
    <t>L.p.</t>
  </si>
  <si>
    <t>Nazwa towaru</t>
  </si>
  <si>
    <t>jm</t>
  </si>
  <si>
    <t>Ilość</t>
  </si>
  <si>
    <t>Cena jednostkowa netto (PLN)</t>
  </si>
  <si>
    <t>Wartość netto (PLN)</t>
  </si>
  <si>
    <t>Stawka Vat</t>
  </si>
  <si>
    <t>Wartość brutto</t>
  </si>
  <si>
    <t>1.</t>
  </si>
  <si>
    <t>Boczek wędzony surowy</t>
  </si>
  <si>
    <t>kg</t>
  </si>
  <si>
    <t>2.</t>
  </si>
  <si>
    <t>Boczek parzony</t>
  </si>
  <si>
    <t>3.</t>
  </si>
  <si>
    <r>
      <t xml:space="preserve">Filet z indyka </t>
    </r>
    <r>
      <rPr>
        <sz val="11"/>
        <color indexed="8"/>
        <rFont val="Calibri"/>
        <family val="2"/>
        <charset val="238"/>
      </rPr>
      <t>filet z piersi indyka 74%</t>
    </r>
  </si>
  <si>
    <t>4.</t>
  </si>
  <si>
    <r>
      <rPr>
        <b/>
        <sz val="11"/>
        <color indexed="8"/>
        <rFont val="Calibri"/>
        <family val="2"/>
        <charset val="238"/>
      </rPr>
      <t xml:space="preserve">Filet z piersi kurczaka extra </t>
    </r>
    <r>
      <rPr>
        <sz val="11"/>
        <color theme="1"/>
        <rFont val="Calibri"/>
        <family val="2"/>
        <charset val="238"/>
        <scheme val="minor"/>
      </rPr>
      <t>(mięśnie piersiowe pozbawione skóry, tłuszczu, kości i ścięgien, prawidłowo wykrwawione, bez przebarwień i uszkodzeń mechanicznych oraz bez zanieczyszczeń)</t>
    </r>
  </si>
  <si>
    <t>5.</t>
  </si>
  <si>
    <r>
      <rPr>
        <b/>
        <sz val="11"/>
        <color indexed="8"/>
        <rFont val="Calibri"/>
        <family val="2"/>
        <charset val="238"/>
      </rPr>
      <t xml:space="preserve">Filety z piersi z indyka extra </t>
    </r>
    <r>
      <rPr>
        <sz val="11"/>
        <color theme="1"/>
        <rFont val="Calibri"/>
        <family val="2"/>
        <charset val="238"/>
        <scheme val="minor"/>
      </rPr>
      <t>(mięśnie piersiowe pozbawione skóry, tłuszczu, kości i ścięgien, prawidłowo wykrwawione, bez przebarwień i uszkodzeń mechanicznych oraz bez zanieczyszczeń)</t>
    </r>
  </si>
  <si>
    <t>6.</t>
  </si>
  <si>
    <r>
      <t xml:space="preserve">Kabanosy drobiowe </t>
    </r>
    <r>
      <rPr>
        <sz val="11"/>
        <color indexed="8"/>
        <rFont val="Calibri"/>
        <family val="2"/>
        <charset val="238"/>
      </rPr>
      <t>zawartość mięsa 110g</t>
    </r>
  </si>
  <si>
    <t>7.</t>
  </si>
  <si>
    <r>
      <t xml:space="preserve">Kabanosy wieprzowe </t>
    </r>
    <r>
      <rPr>
        <sz val="11"/>
        <color indexed="8"/>
        <rFont val="Calibri"/>
        <family val="2"/>
        <charset val="238"/>
      </rPr>
      <t>zawartość mięsa 107g</t>
    </r>
  </si>
  <si>
    <t>8.</t>
  </si>
  <si>
    <t>Karkówka bez kości</t>
  </si>
  <si>
    <t>9.</t>
  </si>
  <si>
    <t>Kiełbasa biała</t>
  </si>
  <si>
    <t>10.</t>
  </si>
  <si>
    <r>
      <t xml:space="preserve">Kiełbasa śląska </t>
    </r>
    <r>
      <rPr>
        <sz val="11"/>
        <color indexed="8"/>
        <rFont val="Calibri"/>
        <family val="2"/>
        <charset val="238"/>
      </rPr>
      <t>zawartość mięsa wieprzowego 81%</t>
    </r>
  </si>
  <si>
    <t>11.</t>
  </si>
  <si>
    <r>
      <rPr>
        <b/>
        <sz val="11"/>
        <color indexed="8"/>
        <rFont val="Calibri"/>
        <family val="2"/>
        <charset val="238"/>
      </rPr>
      <t>Kiełbasa typu salami texas</t>
    </r>
    <r>
      <rPr>
        <sz val="11"/>
        <color theme="1"/>
        <rFont val="Calibri"/>
        <family val="2"/>
        <charset val="238"/>
        <scheme val="minor"/>
      </rPr>
      <t xml:space="preserve"> max. 10% tłuszczu w 100g produktu, w osłonie naturalnej</t>
    </r>
  </si>
  <si>
    <t>12.</t>
  </si>
  <si>
    <r>
      <t>Kiełbasa żywiecka</t>
    </r>
    <r>
      <rPr>
        <sz val="11"/>
        <color indexed="8"/>
        <rFont val="Calibri"/>
        <family val="2"/>
        <charset val="238"/>
      </rPr>
      <t xml:space="preserve"> mięso wieprzowe min 73%,  max 16 % tłuszczu w 100 g</t>
    </r>
  </si>
  <si>
    <t>13.</t>
  </si>
  <si>
    <t>Kurczak świeży</t>
  </si>
  <si>
    <t>14.</t>
  </si>
  <si>
    <r>
      <t xml:space="preserve">Mielonka wieprzowa </t>
    </r>
    <r>
      <rPr>
        <sz val="11"/>
        <color indexed="8"/>
        <rFont val="Calibri"/>
        <family val="2"/>
        <charset val="238"/>
      </rPr>
      <t xml:space="preserve"> mięso wp min 54 %, max 13 % tłuszczu w 100 g</t>
    </r>
  </si>
  <si>
    <t>15.</t>
  </si>
  <si>
    <t>Noga z kaczki</t>
  </si>
  <si>
    <t>16.</t>
  </si>
  <si>
    <r>
      <rPr>
        <b/>
        <sz val="11"/>
        <color indexed="8"/>
        <rFont val="Calibri"/>
        <family val="2"/>
        <charset val="238"/>
      </rPr>
      <t xml:space="preserve">Noga z kurczaka  </t>
    </r>
    <r>
      <rPr>
        <sz val="11"/>
        <color theme="1"/>
        <rFont val="Calibri"/>
        <family val="2"/>
        <charset val="238"/>
        <scheme val="minor"/>
      </rPr>
      <t>oczyszczone i świeże</t>
    </r>
  </si>
  <si>
    <t>17.</t>
  </si>
  <si>
    <r>
      <rPr>
        <b/>
        <sz val="11"/>
        <color indexed="8"/>
        <rFont val="Calibri"/>
        <family val="2"/>
        <charset val="238"/>
      </rPr>
      <t>Parówki drobiowe</t>
    </r>
    <r>
      <rPr>
        <sz val="11"/>
        <color theme="1"/>
        <rFont val="Calibri"/>
        <family val="2"/>
        <charset val="238"/>
        <scheme val="minor"/>
      </rPr>
      <t xml:space="preserve">  I gat., min.n70-80%mięsa w 100g produktu, max 10% tłuszczu w 100g produktu, w osłonie naturalnej</t>
    </r>
  </si>
  <si>
    <t>18.</t>
  </si>
  <si>
    <r>
      <t xml:space="preserve">Parówki typu Berlinki </t>
    </r>
    <r>
      <rPr>
        <sz val="11"/>
        <color indexed="8"/>
        <rFont val="Calibri"/>
        <family val="2"/>
        <charset val="238"/>
      </rPr>
      <t>mięso wp 51%,mięso dr 20%</t>
    </r>
  </si>
  <si>
    <t>19.</t>
  </si>
  <si>
    <r>
      <t xml:space="preserve">Parówkiz szynki </t>
    </r>
    <r>
      <rPr>
        <sz val="11"/>
        <color indexed="8"/>
        <rFont val="Calibri"/>
        <family val="2"/>
        <charset val="238"/>
      </rPr>
      <t>zawartość mięsa91%</t>
    </r>
  </si>
  <si>
    <t>20.</t>
  </si>
  <si>
    <r>
      <t xml:space="preserve">Pasztet drobiowy/wieprzowo- drobiowy  </t>
    </r>
    <r>
      <rPr>
        <sz val="11"/>
        <color indexed="8"/>
        <rFont val="Calibri"/>
        <family val="2"/>
        <charset val="238"/>
      </rPr>
      <t>mięso wp min 20%, mięso dr min 5 % max 19% tłuszczu w 100 g</t>
    </r>
  </si>
  <si>
    <t>21.</t>
  </si>
  <si>
    <r>
      <rPr>
        <b/>
        <sz val="11"/>
        <color indexed="8"/>
        <rFont val="Calibri"/>
        <family val="2"/>
        <charset val="238"/>
      </rPr>
      <t>Polędwica sopocka wieprzowa</t>
    </r>
    <r>
      <rPr>
        <sz val="11"/>
        <color theme="1"/>
        <rFont val="Calibri"/>
        <family val="2"/>
        <charset val="238"/>
        <scheme val="minor"/>
      </rPr>
      <t>, wędzona, extra, min. 70% mięsa w 100g produktu, max.10% tłuszczu w 100g produktu</t>
    </r>
  </si>
  <si>
    <t>22.</t>
  </si>
  <si>
    <t>Porcja kulinarna z kurczaka extra</t>
  </si>
  <si>
    <t>23.</t>
  </si>
  <si>
    <r>
      <rPr>
        <b/>
        <sz val="11"/>
        <color indexed="8"/>
        <rFont val="Calibri"/>
        <family val="2"/>
        <charset val="238"/>
      </rPr>
      <t>Schab extra bez kości</t>
    </r>
    <r>
      <rPr>
        <sz val="11"/>
        <color theme="1"/>
        <rFont val="Calibri"/>
        <family val="2"/>
        <charset val="238"/>
        <scheme val="minor"/>
      </rPr>
      <t xml:space="preserve">  bez błon, tłuszczu</t>
    </r>
  </si>
  <si>
    <t>24.</t>
  </si>
  <si>
    <r>
      <t xml:space="preserve">Schab od szwagra </t>
    </r>
    <r>
      <rPr>
        <sz val="11"/>
        <color indexed="8"/>
        <rFont val="Calibri"/>
        <family val="2"/>
        <charset val="238"/>
      </rPr>
      <t>100g produktu ze 100 g mięsa</t>
    </r>
  </si>
  <si>
    <t>25.</t>
  </si>
  <si>
    <r>
      <rPr>
        <b/>
        <sz val="11"/>
        <color indexed="8"/>
        <rFont val="Calibri"/>
        <family val="2"/>
        <charset val="238"/>
      </rPr>
      <t>Schab pieczony extra</t>
    </r>
    <r>
      <rPr>
        <sz val="11"/>
        <color theme="1"/>
        <rFont val="Calibri"/>
        <family val="2"/>
        <charset val="238"/>
        <scheme val="minor"/>
      </rPr>
      <t xml:space="preserve"> max 10% tłuszczu w 100g produktu</t>
    </r>
  </si>
  <si>
    <t>26.</t>
  </si>
  <si>
    <r>
      <t xml:space="preserve">Skrzydło indycze </t>
    </r>
    <r>
      <rPr>
        <sz val="11"/>
        <color theme="1"/>
        <rFont val="Calibri"/>
        <family val="2"/>
        <charset val="238"/>
        <scheme val="minor"/>
      </rPr>
      <t>oczyszczone i świeże</t>
    </r>
  </si>
  <si>
    <t>27.</t>
  </si>
  <si>
    <t>Słonina bez skóry</t>
  </si>
  <si>
    <t>28.</t>
  </si>
  <si>
    <t>Szponder wołowy/łata wołowa</t>
  </si>
  <si>
    <t>29.</t>
  </si>
  <si>
    <r>
      <rPr>
        <b/>
        <sz val="11"/>
        <color indexed="8"/>
        <rFont val="Calibri"/>
        <family val="2"/>
        <charset val="238"/>
      </rPr>
      <t xml:space="preserve">Szynka delikatesowa z kurcząt </t>
    </r>
    <r>
      <rPr>
        <sz val="11"/>
        <color theme="1"/>
        <rFont val="Calibri"/>
        <family val="2"/>
        <charset val="238"/>
        <scheme val="minor"/>
      </rPr>
      <t>max 10% tłuszczu w 100g produktu, min. 90% mięsa z piersi kurczaka</t>
    </r>
  </si>
  <si>
    <t>30.</t>
  </si>
  <si>
    <r>
      <rPr>
        <b/>
        <sz val="11"/>
        <color indexed="8"/>
        <rFont val="Calibri"/>
        <family val="2"/>
        <charset val="238"/>
      </rPr>
      <t xml:space="preserve">Szynka extra bez kości </t>
    </r>
    <r>
      <rPr>
        <sz val="11"/>
        <color theme="1"/>
        <rFont val="Calibri"/>
        <family val="2"/>
        <charset val="238"/>
        <scheme val="minor"/>
      </rPr>
      <t>bez błon, tłuszczu</t>
    </r>
  </si>
  <si>
    <t>31.</t>
  </si>
  <si>
    <r>
      <t xml:space="preserve">Szynka konserwowa </t>
    </r>
    <r>
      <rPr>
        <sz val="11"/>
        <color indexed="8"/>
        <rFont val="Calibri"/>
        <family val="2"/>
        <charset val="238"/>
      </rPr>
      <t>zawartość mięsa 49%</t>
    </r>
  </si>
  <si>
    <t>32.</t>
  </si>
  <si>
    <r>
      <t xml:space="preserve">Szynka od szwagra </t>
    </r>
    <r>
      <rPr>
        <sz val="11"/>
        <color indexed="8"/>
        <rFont val="Calibri"/>
        <family val="2"/>
        <charset val="238"/>
      </rPr>
      <t>100g produktu ze 100 g mięsa</t>
    </r>
  </si>
  <si>
    <t>33.</t>
  </si>
  <si>
    <r>
      <t xml:space="preserve">Szynka wiejska premium </t>
    </r>
    <r>
      <rPr>
        <sz val="11"/>
        <color indexed="8"/>
        <rFont val="Calibri"/>
        <family val="2"/>
        <charset val="238"/>
      </rPr>
      <t>100g produktu ze 110 g szynki wieprzowej</t>
    </r>
  </si>
  <si>
    <t>34.</t>
  </si>
  <si>
    <t>Żeberka paski</t>
  </si>
  <si>
    <t>35.</t>
  </si>
  <si>
    <t>Żeberka wędzone</t>
  </si>
  <si>
    <t>Suma</t>
  </si>
  <si>
    <t>Zamawiający w pozycjach , w których przedmiot zamówienia określony został poprzez wskazanie znaku towarowego lub pochodzenia dopuszcza złożenie ofert równoważnych o parametrach nie gorszych niż wskazane przez zamawiającego.</t>
  </si>
  <si>
    <t>Wartość pozycji "Wartość brutto razem" należy przenieść do formularza ofertowego</t>
  </si>
  <si>
    <t>Nr sprawy: 41/MBFO/B6/12/23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</si>
</sst>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9" fontId="0" fillId="2" borderId="2" xfId="0" applyNumberForma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vertical="center"/>
    </xf>
    <xf numFmtId="9" fontId="1" fillId="0" borderId="0" xfId="0" applyNumberFormat="1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775E-F96E-4E75-A007-290B235B06D2}">
  <dimension ref="A1:J64"/>
  <sheetViews>
    <sheetView tabSelected="1" topLeftCell="A5" workbookViewId="0">
      <selection activeCell="J15" sqref="J15"/>
    </sheetView>
  </sheetViews>
  <sheetFormatPr defaultRowHeight="12.75" x14ac:dyDescent="0.25"/>
  <cols>
    <col min="1" max="1" width="5.5703125" style="1" customWidth="1"/>
    <col min="2" max="2" width="54" style="1" customWidth="1"/>
    <col min="3" max="3" width="6.5703125" style="2" customWidth="1"/>
    <col min="4" max="4" width="6.5703125" style="3" customWidth="1"/>
    <col min="5" max="5" width="11" style="1" customWidth="1"/>
    <col min="6" max="6" width="11" style="4" customWidth="1"/>
    <col min="7" max="7" width="11" style="48" customWidth="1"/>
    <col min="8" max="8" width="11.85546875" style="1" customWidth="1"/>
    <col min="9" max="9" width="11.5703125" style="1" customWidth="1"/>
    <col min="10" max="10" width="10.140625" style="1" customWidth="1"/>
    <col min="11" max="255" width="9.140625" style="1"/>
    <col min="256" max="256" width="5.5703125" style="1" customWidth="1"/>
    <col min="257" max="257" width="49.5703125" style="1" customWidth="1"/>
    <col min="258" max="259" width="6.5703125" style="1" customWidth="1"/>
    <col min="260" max="263" width="11" style="1" customWidth="1"/>
    <col min="264" max="264" width="11.85546875" style="1" customWidth="1"/>
    <col min="265" max="265" width="11.5703125" style="1" customWidth="1"/>
    <col min="266" max="266" width="10.140625" style="1" customWidth="1"/>
    <col min="267" max="511" width="9.140625" style="1"/>
    <col min="512" max="512" width="5.5703125" style="1" customWidth="1"/>
    <col min="513" max="513" width="49.5703125" style="1" customWidth="1"/>
    <col min="514" max="515" width="6.5703125" style="1" customWidth="1"/>
    <col min="516" max="519" width="11" style="1" customWidth="1"/>
    <col min="520" max="520" width="11.85546875" style="1" customWidth="1"/>
    <col min="521" max="521" width="11.5703125" style="1" customWidth="1"/>
    <col min="522" max="522" width="10.140625" style="1" customWidth="1"/>
    <col min="523" max="767" width="9.140625" style="1"/>
    <col min="768" max="768" width="5.5703125" style="1" customWidth="1"/>
    <col min="769" max="769" width="49.5703125" style="1" customWidth="1"/>
    <col min="770" max="771" width="6.5703125" style="1" customWidth="1"/>
    <col min="772" max="775" width="11" style="1" customWidth="1"/>
    <col min="776" max="776" width="11.85546875" style="1" customWidth="1"/>
    <col min="777" max="777" width="11.5703125" style="1" customWidth="1"/>
    <col min="778" max="778" width="10.140625" style="1" customWidth="1"/>
    <col min="779" max="1023" width="9.140625" style="1"/>
    <col min="1024" max="1024" width="5.5703125" style="1" customWidth="1"/>
    <col min="1025" max="1025" width="49.5703125" style="1" customWidth="1"/>
    <col min="1026" max="1027" width="6.5703125" style="1" customWidth="1"/>
    <col min="1028" max="1031" width="11" style="1" customWidth="1"/>
    <col min="1032" max="1032" width="11.85546875" style="1" customWidth="1"/>
    <col min="1033" max="1033" width="11.5703125" style="1" customWidth="1"/>
    <col min="1034" max="1034" width="10.140625" style="1" customWidth="1"/>
    <col min="1035" max="1279" width="9.140625" style="1"/>
    <col min="1280" max="1280" width="5.5703125" style="1" customWidth="1"/>
    <col min="1281" max="1281" width="49.5703125" style="1" customWidth="1"/>
    <col min="1282" max="1283" width="6.5703125" style="1" customWidth="1"/>
    <col min="1284" max="1287" width="11" style="1" customWidth="1"/>
    <col min="1288" max="1288" width="11.85546875" style="1" customWidth="1"/>
    <col min="1289" max="1289" width="11.5703125" style="1" customWidth="1"/>
    <col min="1290" max="1290" width="10.140625" style="1" customWidth="1"/>
    <col min="1291" max="1535" width="9.140625" style="1"/>
    <col min="1536" max="1536" width="5.5703125" style="1" customWidth="1"/>
    <col min="1537" max="1537" width="49.5703125" style="1" customWidth="1"/>
    <col min="1538" max="1539" width="6.5703125" style="1" customWidth="1"/>
    <col min="1540" max="1543" width="11" style="1" customWidth="1"/>
    <col min="1544" max="1544" width="11.85546875" style="1" customWidth="1"/>
    <col min="1545" max="1545" width="11.5703125" style="1" customWidth="1"/>
    <col min="1546" max="1546" width="10.140625" style="1" customWidth="1"/>
    <col min="1547" max="1791" width="9.140625" style="1"/>
    <col min="1792" max="1792" width="5.5703125" style="1" customWidth="1"/>
    <col min="1793" max="1793" width="49.5703125" style="1" customWidth="1"/>
    <col min="1794" max="1795" width="6.5703125" style="1" customWidth="1"/>
    <col min="1796" max="1799" width="11" style="1" customWidth="1"/>
    <col min="1800" max="1800" width="11.85546875" style="1" customWidth="1"/>
    <col min="1801" max="1801" width="11.5703125" style="1" customWidth="1"/>
    <col min="1802" max="1802" width="10.140625" style="1" customWidth="1"/>
    <col min="1803" max="2047" width="9.140625" style="1"/>
    <col min="2048" max="2048" width="5.5703125" style="1" customWidth="1"/>
    <col min="2049" max="2049" width="49.5703125" style="1" customWidth="1"/>
    <col min="2050" max="2051" width="6.5703125" style="1" customWidth="1"/>
    <col min="2052" max="2055" width="11" style="1" customWidth="1"/>
    <col min="2056" max="2056" width="11.85546875" style="1" customWidth="1"/>
    <col min="2057" max="2057" width="11.5703125" style="1" customWidth="1"/>
    <col min="2058" max="2058" width="10.140625" style="1" customWidth="1"/>
    <col min="2059" max="2303" width="9.140625" style="1"/>
    <col min="2304" max="2304" width="5.5703125" style="1" customWidth="1"/>
    <col min="2305" max="2305" width="49.5703125" style="1" customWidth="1"/>
    <col min="2306" max="2307" width="6.5703125" style="1" customWidth="1"/>
    <col min="2308" max="2311" width="11" style="1" customWidth="1"/>
    <col min="2312" max="2312" width="11.85546875" style="1" customWidth="1"/>
    <col min="2313" max="2313" width="11.5703125" style="1" customWidth="1"/>
    <col min="2314" max="2314" width="10.140625" style="1" customWidth="1"/>
    <col min="2315" max="2559" width="9.140625" style="1"/>
    <col min="2560" max="2560" width="5.5703125" style="1" customWidth="1"/>
    <col min="2561" max="2561" width="49.5703125" style="1" customWidth="1"/>
    <col min="2562" max="2563" width="6.5703125" style="1" customWidth="1"/>
    <col min="2564" max="2567" width="11" style="1" customWidth="1"/>
    <col min="2568" max="2568" width="11.85546875" style="1" customWidth="1"/>
    <col min="2569" max="2569" width="11.5703125" style="1" customWidth="1"/>
    <col min="2570" max="2570" width="10.140625" style="1" customWidth="1"/>
    <col min="2571" max="2815" width="9.140625" style="1"/>
    <col min="2816" max="2816" width="5.5703125" style="1" customWidth="1"/>
    <col min="2817" max="2817" width="49.5703125" style="1" customWidth="1"/>
    <col min="2818" max="2819" width="6.5703125" style="1" customWidth="1"/>
    <col min="2820" max="2823" width="11" style="1" customWidth="1"/>
    <col min="2824" max="2824" width="11.85546875" style="1" customWidth="1"/>
    <col min="2825" max="2825" width="11.5703125" style="1" customWidth="1"/>
    <col min="2826" max="2826" width="10.140625" style="1" customWidth="1"/>
    <col min="2827" max="3071" width="9.140625" style="1"/>
    <col min="3072" max="3072" width="5.5703125" style="1" customWidth="1"/>
    <col min="3073" max="3073" width="49.5703125" style="1" customWidth="1"/>
    <col min="3074" max="3075" width="6.5703125" style="1" customWidth="1"/>
    <col min="3076" max="3079" width="11" style="1" customWidth="1"/>
    <col min="3080" max="3080" width="11.85546875" style="1" customWidth="1"/>
    <col min="3081" max="3081" width="11.5703125" style="1" customWidth="1"/>
    <col min="3082" max="3082" width="10.140625" style="1" customWidth="1"/>
    <col min="3083" max="3327" width="9.140625" style="1"/>
    <col min="3328" max="3328" width="5.5703125" style="1" customWidth="1"/>
    <col min="3329" max="3329" width="49.5703125" style="1" customWidth="1"/>
    <col min="3330" max="3331" width="6.5703125" style="1" customWidth="1"/>
    <col min="3332" max="3335" width="11" style="1" customWidth="1"/>
    <col min="3336" max="3336" width="11.85546875" style="1" customWidth="1"/>
    <col min="3337" max="3337" width="11.5703125" style="1" customWidth="1"/>
    <col min="3338" max="3338" width="10.140625" style="1" customWidth="1"/>
    <col min="3339" max="3583" width="9.140625" style="1"/>
    <col min="3584" max="3584" width="5.5703125" style="1" customWidth="1"/>
    <col min="3585" max="3585" width="49.5703125" style="1" customWidth="1"/>
    <col min="3586" max="3587" width="6.5703125" style="1" customWidth="1"/>
    <col min="3588" max="3591" width="11" style="1" customWidth="1"/>
    <col min="3592" max="3592" width="11.85546875" style="1" customWidth="1"/>
    <col min="3593" max="3593" width="11.5703125" style="1" customWidth="1"/>
    <col min="3594" max="3594" width="10.140625" style="1" customWidth="1"/>
    <col min="3595" max="3839" width="9.140625" style="1"/>
    <col min="3840" max="3840" width="5.5703125" style="1" customWidth="1"/>
    <col min="3841" max="3841" width="49.5703125" style="1" customWidth="1"/>
    <col min="3842" max="3843" width="6.5703125" style="1" customWidth="1"/>
    <col min="3844" max="3847" width="11" style="1" customWidth="1"/>
    <col min="3848" max="3848" width="11.85546875" style="1" customWidth="1"/>
    <col min="3849" max="3849" width="11.5703125" style="1" customWidth="1"/>
    <col min="3850" max="3850" width="10.140625" style="1" customWidth="1"/>
    <col min="3851" max="4095" width="9.140625" style="1"/>
    <col min="4096" max="4096" width="5.5703125" style="1" customWidth="1"/>
    <col min="4097" max="4097" width="49.5703125" style="1" customWidth="1"/>
    <col min="4098" max="4099" width="6.5703125" style="1" customWidth="1"/>
    <col min="4100" max="4103" width="11" style="1" customWidth="1"/>
    <col min="4104" max="4104" width="11.85546875" style="1" customWidth="1"/>
    <col min="4105" max="4105" width="11.5703125" style="1" customWidth="1"/>
    <col min="4106" max="4106" width="10.140625" style="1" customWidth="1"/>
    <col min="4107" max="4351" width="9.140625" style="1"/>
    <col min="4352" max="4352" width="5.5703125" style="1" customWidth="1"/>
    <col min="4353" max="4353" width="49.5703125" style="1" customWidth="1"/>
    <col min="4354" max="4355" width="6.5703125" style="1" customWidth="1"/>
    <col min="4356" max="4359" width="11" style="1" customWidth="1"/>
    <col min="4360" max="4360" width="11.85546875" style="1" customWidth="1"/>
    <col min="4361" max="4361" width="11.5703125" style="1" customWidth="1"/>
    <col min="4362" max="4362" width="10.140625" style="1" customWidth="1"/>
    <col min="4363" max="4607" width="9.140625" style="1"/>
    <col min="4608" max="4608" width="5.5703125" style="1" customWidth="1"/>
    <col min="4609" max="4609" width="49.5703125" style="1" customWidth="1"/>
    <col min="4610" max="4611" width="6.5703125" style="1" customWidth="1"/>
    <col min="4612" max="4615" width="11" style="1" customWidth="1"/>
    <col min="4616" max="4616" width="11.85546875" style="1" customWidth="1"/>
    <col min="4617" max="4617" width="11.5703125" style="1" customWidth="1"/>
    <col min="4618" max="4618" width="10.140625" style="1" customWidth="1"/>
    <col min="4619" max="4863" width="9.140625" style="1"/>
    <col min="4864" max="4864" width="5.5703125" style="1" customWidth="1"/>
    <col min="4865" max="4865" width="49.5703125" style="1" customWidth="1"/>
    <col min="4866" max="4867" width="6.5703125" style="1" customWidth="1"/>
    <col min="4868" max="4871" width="11" style="1" customWidth="1"/>
    <col min="4872" max="4872" width="11.85546875" style="1" customWidth="1"/>
    <col min="4873" max="4873" width="11.5703125" style="1" customWidth="1"/>
    <col min="4874" max="4874" width="10.140625" style="1" customWidth="1"/>
    <col min="4875" max="5119" width="9.140625" style="1"/>
    <col min="5120" max="5120" width="5.5703125" style="1" customWidth="1"/>
    <col min="5121" max="5121" width="49.5703125" style="1" customWidth="1"/>
    <col min="5122" max="5123" width="6.5703125" style="1" customWidth="1"/>
    <col min="5124" max="5127" width="11" style="1" customWidth="1"/>
    <col min="5128" max="5128" width="11.85546875" style="1" customWidth="1"/>
    <col min="5129" max="5129" width="11.5703125" style="1" customWidth="1"/>
    <col min="5130" max="5130" width="10.140625" style="1" customWidth="1"/>
    <col min="5131" max="5375" width="9.140625" style="1"/>
    <col min="5376" max="5376" width="5.5703125" style="1" customWidth="1"/>
    <col min="5377" max="5377" width="49.5703125" style="1" customWidth="1"/>
    <col min="5378" max="5379" width="6.5703125" style="1" customWidth="1"/>
    <col min="5380" max="5383" width="11" style="1" customWidth="1"/>
    <col min="5384" max="5384" width="11.85546875" style="1" customWidth="1"/>
    <col min="5385" max="5385" width="11.5703125" style="1" customWidth="1"/>
    <col min="5386" max="5386" width="10.140625" style="1" customWidth="1"/>
    <col min="5387" max="5631" width="9.140625" style="1"/>
    <col min="5632" max="5632" width="5.5703125" style="1" customWidth="1"/>
    <col min="5633" max="5633" width="49.5703125" style="1" customWidth="1"/>
    <col min="5634" max="5635" width="6.5703125" style="1" customWidth="1"/>
    <col min="5636" max="5639" width="11" style="1" customWidth="1"/>
    <col min="5640" max="5640" width="11.85546875" style="1" customWidth="1"/>
    <col min="5641" max="5641" width="11.5703125" style="1" customWidth="1"/>
    <col min="5642" max="5642" width="10.140625" style="1" customWidth="1"/>
    <col min="5643" max="5887" width="9.140625" style="1"/>
    <col min="5888" max="5888" width="5.5703125" style="1" customWidth="1"/>
    <col min="5889" max="5889" width="49.5703125" style="1" customWidth="1"/>
    <col min="5890" max="5891" width="6.5703125" style="1" customWidth="1"/>
    <col min="5892" max="5895" width="11" style="1" customWidth="1"/>
    <col min="5896" max="5896" width="11.85546875" style="1" customWidth="1"/>
    <col min="5897" max="5897" width="11.5703125" style="1" customWidth="1"/>
    <col min="5898" max="5898" width="10.140625" style="1" customWidth="1"/>
    <col min="5899" max="6143" width="9.140625" style="1"/>
    <col min="6144" max="6144" width="5.5703125" style="1" customWidth="1"/>
    <col min="6145" max="6145" width="49.5703125" style="1" customWidth="1"/>
    <col min="6146" max="6147" width="6.5703125" style="1" customWidth="1"/>
    <col min="6148" max="6151" width="11" style="1" customWidth="1"/>
    <col min="6152" max="6152" width="11.85546875" style="1" customWidth="1"/>
    <col min="6153" max="6153" width="11.5703125" style="1" customWidth="1"/>
    <col min="6154" max="6154" width="10.140625" style="1" customWidth="1"/>
    <col min="6155" max="6399" width="9.140625" style="1"/>
    <col min="6400" max="6400" width="5.5703125" style="1" customWidth="1"/>
    <col min="6401" max="6401" width="49.5703125" style="1" customWidth="1"/>
    <col min="6402" max="6403" width="6.5703125" style="1" customWidth="1"/>
    <col min="6404" max="6407" width="11" style="1" customWidth="1"/>
    <col min="6408" max="6408" width="11.85546875" style="1" customWidth="1"/>
    <col min="6409" max="6409" width="11.5703125" style="1" customWidth="1"/>
    <col min="6410" max="6410" width="10.140625" style="1" customWidth="1"/>
    <col min="6411" max="6655" width="9.140625" style="1"/>
    <col min="6656" max="6656" width="5.5703125" style="1" customWidth="1"/>
    <col min="6657" max="6657" width="49.5703125" style="1" customWidth="1"/>
    <col min="6658" max="6659" width="6.5703125" style="1" customWidth="1"/>
    <col min="6660" max="6663" width="11" style="1" customWidth="1"/>
    <col min="6664" max="6664" width="11.85546875" style="1" customWidth="1"/>
    <col min="6665" max="6665" width="11.5703125" style="1" customWidth="1"/>
    <col min="6666" max="6666" width="10.140625" style="1" customWidth="1"/>
    <col min="6667" max="6911" width="9.140625" style="1"/>
    <col min="6912" max="6912" width="5.5703125" style="1" customWidth="1"/>
    <col min="6913" max="6913" width="49.5703125" style="1" customWidth="1"/>
    <col min="6914" max="6915" width="6.5703125" style="1" customWidth="1"/>
    <col min="6916" max="6919" width="11" style="1" customWidth="1"/>
    <col min="6920" max="6920" width="11.85546875" style="1" customWidth="1"/>
    <col min="6921" max="6921" width="11.5703125" style="1" customWidth="1"/>
    <col min="6922" max="6922" width="10.140625" style="1" customWidth="1"/>
    <col min="6923" max="7167" width="9.140625" style="1"/>
    <col min="7168" max="7168" width="5.5703125" style="1" customWidth="1"/>
    <col min="7169" max="7169" width="49.5703125" style="1" customWidth="1"/>
    <col min="7170" max="7171" width="6.5703125" style="1" customWidth="1"/>
    <col min="7172" max="7175" width="11" style="1" customWidth="1"/>
    <col min="7176" max="7176" width="11.85546875" style="1" customWidth="1"/>
    <col min="7177" max="7177" width="11.5703125" style="1" customWidth="1"/>
    <col min="7178" max="7178" width="10.140625" style="1" customWidth="1"/>
    <col min="7179" max="7423" width="9.140625" style="1"/>
    <col min="7424" max="7424" width="5.5703125" style="1" customWidth="1"/>
    <col min="7425" max="7425" width="49.5703125" style="1" customWidth="1"/>
    <col min="7426" max="7427" width="6.5703125" style="1" customWidth="1"/>
    <col min="7428" max="7431" width="11" style="1" customWidth="1"/>
    <col min="7432" max="7432" width="11.85546875" style="1" customWidth="1"/>
    <col min="7433" max="7433" width="11.5703125" style="1" customWidth="1"/>
    <col min="7434" max="7434" width="10.140625" style="1" customWidth="1"/>
    <col min="7435" max="7679" width="9.140625" style="1"/>
    <col min="7680" max="7680" width="5.5703125" style="1" customWidth="1"/>
    <col min="7681" max="7681" width="49.5703125" style="1" customWidth="1"/>
    <col min="7682" max="7683" width="6.5703125" style="1" customWidth="1"/>
    <col min="7684" max="7687" width="11" style="1" customWidth="1"/>
    <col min="7688" max="7688" width="11.85546875" style="1" customWidth="1"/>
    <col min="7689" max="7689" width="11.5703125" style="1" customWidth="1"/>
    <col min="7690" max="7690" width="10.140625" style="1" customWidth="1"/>
    <col min="7691" max="7935" width="9.140625" style="1"/>
    <col min="7936" max="7936" width="5.5703125" style="1" customWidth="1"/>
    <col min="7937" max="7937" width="49.5703125" style="1" customWidth="1"/>
    <col min="7938" max="7939" width="6.5703125" style="1" customWidth="1"/>
    <col min="7940" max="7943" width="11" style="1" customWidth="1"/>
    <col min="7944" max="7944" width="11.85546875" style="1" customWidth="1"/>
    <col min="7945" max="7945" width="11.5703125" style="1" customWidth="1"/>
    <col min="7946" max="7946" width="10.140625" style="1" customWidth="1"/>
    <col min="7947" max="8191" width="9.140625" style="1"/>
    <col min="8192" max="8192" width="5.5703125" style="1" customWidth="1"/>
    <col min="8193" max="8193" width="49.5703125" style="1" customWidth="1"/>
    <col min="8194" max="8195" width="6.5703125" style="1" customWidth="1"/>
    <col min="8196" max="8199" width="11" style="1" customWidth="1"/>
    <col min="8200" max="8200" width="11.85546875" style="1" customWidth="1"/>
    <col min="8201" max="8201" width="11.5703125" style="1" customWidth="1"/>
    <col min="8202" max="8202" width="10.140625" style="1" customWidth="1"/>
    <col min="8203" max="8447" width="9.140625" style="1"/>
    <col min="8448" max="8448" width="5.5703125" style="1" customWidth="1"/>
    <col min="8449" max="8449" width="49.5703125" style="1" customWidth="1"/>
    <col min="8450" max="8451" width="6.5703125" style="1" customWidth="1"/>
    <col min="8452" max="8455" width="11" style="1" customWidth="1"/>
    <col min="8456" max="8456" width="11.85546875" style="1" customWidth="1"/>
    <col min="8457" max="8457" width="11.5703125" style="1" customWidth="1"/>
    <col min="8458" max="8458" width="10.140625" style="1" customWidth="1"/>
    <col min="8459" max="8703" width="9.140625" style="1"/>
    <col min="8704" max="8704" width="5.5703125" style="1" customWidth="1"/>
    <col min="8705" max="8705" width="49.5703125" style="1" customWidth="1"/>
    <col min="8706" max="8707" width="6.5703125" style="1" customWidth="1"/>
    <col min="8708" max="8711" width="11" style="1" customWidth="1"/>
    <col min="8712" max="8712" width="11.85546875" style="1" customWidth="1"/>
    <col min="8713" max="8713" width="11.5703125" style="1" customWidth="1"/>
    <col min="8714" max="8714" width="10.140625" style="1" customWidth="1"/>
    <col min="8715" max="8959" width="9.140625" style="1"/>
    <col min="8960" max="8960" width="5.5703125" style="1" customWidth="1"/>
    <col min="8961" max="8961" width="49.5703125" style="1" customWidth="1"/>
    <col min="8962" max="8963" width="6.5703125" style="1" customWidth="1"/>
    <col min="8964" max="8967" width="11" style="1" customWidth="1"/>
    <col min="8968" max="8968" width="11.85546875" style="1" customWidth="1"/>
    <col min="8969" max="8969" width="11.5703125" style="1" customWidth="1"/>
    <col min="8970" max="8970" width="10.140625" style="1" customWidth="1"/>
    <col min="8971" max="9215" width="9.140625" style="1"/>
    <col min="9216" max="9216" width="5.5703125" style="1" customWidth="1"/>
    <col min="9217" max="9217" width="49.5703125" style="1" customWidth="1"/>
    <col min="9218" max="9219" width="6.5703125" style="1" customWidth="1"/>
    <col min="9220" max="9223" width="11" style="1" customWidth="1"/>
    <col min="9224" max="9224" width="11.85546875" style="1" customWidth="1"/>
    <col min="9225" max="9225" width="11.5703125" style="1" customWidth="1"/>
    <col min="9226" max="9226" width="10.140625" style="1" customWidth="1"/>
    <col min="9227" max="9471" width="9.140625" style="1"/>
    <col min="9472" max="9472" width="5.5703125" style="1" customWidth="1"/>
    <col min="9473" max="9473" width="49.5703125" style="1" customWidth="1"/>
    <col min="9474" max="9475" width="6.5703125" style="1" customWidth="1"/>
    <col min="9476" max="9479" width="11" style="1" customWidth="1"/>
    <col min="9480" max="9480" width="11.85546875" style="1" customWidth="1"/>
    <col min="9481" max="9481" width="11.5703125" style="1" customWidth="1"/>
    <col min="9482" max="9482" width="10.140625" style="1" customWidth="1"/>
    <col min="9483" max="9727" width="9.140625" style="1"/>
    <col min="9728" max="9728" width="5.5703125" style="1" customWidth="1"/>
    <col min="9729" max="9729" width="49.5703125" style="1" customWidth="1"/>
    <col min="9730" max="9731" width="6.5703125" style="1" customWidth="1"/>
    <col min="9732" max="9735" width="11" style="1" customWidth="1"/>
    <col min="9736" max="9736" width="11.85546875" style="1" customWidth="1"/>
    <col min="9737" max="9737" width="11.5703125" style="1" customWidth="1"/>
    <col min="9738" max="9738" width="10.140625" style="1" customWidth="1"/>
    <col min="9739" max="9983" width="9.140625" style="1"/>
    <col min="9984" max="9984" width="5.5703125" style="1" customWidth="1"/>
    <col min="9985" max="9985" width="49.5703125" style="1" customWidth="1"/>
    <col min="9986" max="9987" width="6.5703125" style="1" customWidth="1"/>
    <col min="9988" max="9991" width="11" style="1" customWidth="1"/>
    <col min="9992" max="9992" width="11.85546875" style="1" customWidth="1"/>
    <col min="9993" max="9993" width="11.5703125" style="1" customWidth="1"/>
    <col min="9994" max="9994" width="10.140625" style="1" customWidth="1"/>
    <col min="9995" max="10239" width="9.140625" style="1"/>
    <col min="10240" max="10240" width="5.5703125" style="1" customWidth="1"/>
    <col min="10241" max="10241" width="49.5703125" style="1" customWidth="1"/>
    <col min="10242" max="10243" width="6.5703125" style="1" customWidth="1"/>
    <col min="10244" max="10247" width="11" style="1" customWidth="1"/>
    <col min="10248" max="10248" width="11.85546875" style="1" customWidth="1"/>
    <col min="10249" max="10249" width="11.5703125" style="1" customWidth="1"/>
    <col min="10250" max="10250" width="10.140625" style="1" customWidth="1"/>
    <col min="10251" max="10495" width="9.140625" style="1"/>
    <col min="10496" max="10496" width="5.5703125" style="1" customWidth="1"/>
    <col min="10497" max="10497" width="49.5703125" style="1" customWidth="1"/>
    <col min="10498" max="10499" width="6.5703125" style="1" customWidth="1"/>
    <col min="10500" max="10503" width="11" style="1" customWidth="1"/>
    <col min="10504" max="10504" width="11.85546875" style="1" customWidth="1"/>
    <col min="10505" max="10505" width="11.5703125" style="1" customWidth="1"/>
    <col min="10506" max="10506" width="10.140625" style="1" customWidth="1"/>
    <col min="10507" max="10751" width="9.140625" style="1"/>
    <col min="10752" max="10752" width="5.5703125" style="1" customWidth="1"/>
    <col min="10753" max="10753" width="49.5703125" style="1" customWidth="1"/>
    <col min="10754" max="10755" width="6.5703125" style="1" customWidth="1"/>
    <col min="10756" max="10759" width="11" style="1" customWidth="1"/>
    <col min="10760" max="10760" width="11.85546875" style="1" customWidth="1"/>
    <col min="10761" max="10761" width="11.5703125" style="1" customWidth="1"/>
    <col min="10762" max="10762" width="10.140625" style="1" customWidth="1"/>
    <col min="10763" max="11007" width="9.140625" style="1"/>
    <col min="11008" max="11008" width="5.5703125" style="1" customWidth="1"/>
    <col min="11009" max="11009" width="49.5703125" style="1" customWidth="1"/>
    <col min="11010" max="11011" width="6.5703125" style="1" customWidth="1"/>
    <col min="11012" max="11015" width="11" style="1" customWidth="1"/>
    <col min="11016" max="11016" width="11.85546875" style="1" customWidth="1"/>
    <col min="11017" max="11017" width="11.5703125" style="1" customWidth="1"/>
    <col min="11018" max="11018" width="10.140625" style="1" customWidth="1"/>
    <col min="11019" max="11263" width="9.140625" style="1"/>
    <col min="11264" max="11264" width="5.5703125" style="1" customWidth="1"/>
    <col min="11265" max="11265" width="49.5703125" style="1" customWidth="1"/>
    <col min="11266" max="11267" width="6.5703125" style="1" customWidth="1"/>
    <col min="11268" max="11271" width="11" style="1" customWidth="1"/>
    <col min="11272" max="11272" width="11.85546875" style="1" customWidth="1"/>
    <col min="11273" max="11273" width="11.5703125" style="1" customWidth="1"/>
    <col min="11274" max="11274" width="10.140625" style="1" customWidth="1"/>
    <col min="11275" max="11519" width="9.140625" style="1"/>
    <col min="11520" max="11520" width="5.5703125" style="1" customWidth="1"/>
    <col min="11521" max="11521" width="49.5703125" style="1" customWidth="1"/>
    <col min="11522" max="11523" width="6.5703125" style="1" customWidth="1"/>
    <col min="11524" max="11527" width="11" style="1" customWidth="1"/>
    <col min="11528" max="11528" width="11.85546875" style="1" customWidth="1"/>
    <col min="11529" max="11529" width="11.5703125" style="1" customWidth="1"/>
    <col min="11530" max="11530" width="10.140625" style="1" customWidth="1"/>
    <col min="11531" max="11775" width="9.140625" style="1"/>
    <col min="11776" max="11776" width="5.5703125" style="1" customWidth="1"/>
    <col min="11777" max="11777" width="49.5703125" style="1" customWidth="1"/>
    <col min="11778" max="11779" width="6.5703125" style="1" customWidth="1"/>
    <col min="11780" max="11783" width="11" style="1" customWidth="1"/>
    <col min="11784" max="11784" width="11.85546875" style="1" customWidth="1"/>
    <col min="11785" max="11785" width="11.5703125" style="1" customWidth="1"/>
    <col min="11786" max="11786" width="10.140625" style="1" customWidth="1"/>
    <col min="11787" max="12031" width="9.140625" style="1"/>
    <col min="12032" max="12032" width="5.5703125" style="1" customWidth="1"/>
    <col min="12033" max="12033" width="49.5703125" style="1" customWidth="1"/>
    <col min="12034" max="12035" width="6.5703125" style="1" customWidth="1"/>
    <col min="12036" max="12039" width="11" style="1" customWidth="1"/>
    <col min="12040" max="12040" width="11.85546875" style="1" customWidth="1"/>
    <col min="12041" max="12041" width="11.5703125" style="1" customWidth="1"/>
    <col min="12042" max="12042" width="10.140625" style="1" customWidth="1"/>
    <col min="12043" max="12287" width="9.140625" style="1"/>
    <col min="12288" max="12288" width="5.5703125" style="1" customWidth="1"/>
    <col min="12289" max="12289" width="49.5703125" style="1" customWidth="1"/>
    <col min="12290" max="12291" width="6.5703125" style="1" customWidth="1"/>
    <col min="12292" max="12295" width="11" style="1" customWidth="1"/>
    <col min="12296" max="12296" width="11.85546875" style="1" customWidth="1"/>
    <col min="12297" max="12297" width="11.5703125" style="1" customWidth="1"/>
    <col min="12298" max="12298" width="10.140625" style="1" customWidth="1"/>
    <col min="12299" max="12543" width="9.140625" style="1"/>
    <col min="12544" max="12544" width="5.5703125" style="1" customWidth="1"/>
    <col min="12545" max="12545" width="49.5703125" style="1" customWidth="1"/>
    <col min="12546" max="12547" width="6.5703125" style="1" customWidth="1"/>
    <col min="12548" max="12551" width="11" style="1" customWidth="1"/>
    <col min="12552" max="12552" width="11.85546875" style="1" customWidth="1"/>
    <col min="12553" max="12553" width="11.5703125" style="1" customWidth="1"/>
    <col min="12554" max="12554" width="10.140625" style="1" customWidth="1"/>
    <col min="12555" max="12799" width="9.140625" style="1"/>
    <col min="12800" max="12800" width="5.5703125" style="1" customWidth="1"/>
    <col min="12801" max="12801" width="49.5703125" style="1" customWidth="1"/>
    <col min="12802" max="12803" width="6.5703125" style="1" customWidth="1"/>
    <col min="12804" max="12807" width="11" style="1" customWidth="1"/>
    <col min="12808" max="12808" width="11.85546875" style="1" customWidth="1"/>
    <col min="12809" max="12809" width="11.5703125" style="1" customWidth="1"/>
    <col min="12810" max="12810" width="10.140625" style="1" customWidth="1"/>
    <col min="12811" max="13055" width="9.140625" style="1"/>
    <col min="13056" max="13056" width="5.5703125" style="1" customWidth="1"/>
    <col min="13057" max="13057" width="49.5703125" style="1" customWidth="1"/>
    <col min="13058" max="13059" width="6.5703125" style="1" customWidth="1"/>
    <col min="13060" max="13063" width="11" style="1" customWidth="1"/>
    <col min="13064" max="13064" width="11.85546875" style="1" customWidth="1"/>
    <col min="13065" max="13065" width="11.5703125" style="1" customWidth="1"/>
    <col min="13066" max="13066" width="10.140625" style="1" customWidth="1"/>
    <col min="13067" max="13311" width="9.140625" style="1"/>
    <col min="13312" max="13312" width="5.5703125" style="1" customWidth="1"/>
    <col min="13313" max="13313" width="49.5703125" style="1" customWidth="1"/>
    <col min="13314" max="13315" width="6.5703125" style="1" customWidth="1"/>
    <col min="13316" max="13319" width="11" style="1" customWidth="1"/>
    <col min="13320" max="13320" width="11.85546875" style="1" customWidth="1"/>
    <col min="13321" max="13321" width="11.5703125" style="1" customWidth="1"/>
    <col min="13322" max="13322" width="10.140625" style="1" customWidth="1"/>
    <col min="13323" max="13567" width="9.140625" style="1"/>
    <col min="13568" max="13568" width="5.5703125" style="1" customWidth="1"/>
    <col min="13569" max="13569" width="49.5703125" style="1" customWidth="1"/>
    <col min="13570" max="13571" width="6.5703125" style="1" customWidth="1"/>
    <col min="13572" max="13575" width="11" style="1" customWidth="1"/>
    <col min="13576" max="13576" width="11.85546875" style="1" customWidth="1"/>
    <col min="13577" max="13577" width="11.5703125" style="1" customWidth="1"/>
    <col min="13578" max="13578" width="10.140625" style="1" customWidth="1"/>
    <col min="13579" max="13823" width="9.140625" style="1"/>
    <col min="13824" max="13824" width="5.5703125" style="1" customWidth="1"/>
    <col min="13825" max="13825" width="49.5703125" style="1" customWidth="1"/>
    <col min="13826" max="13827" width="6.5703125" style="1" customWidth="1"/>
    <col min="13828" max="13831" width="11" style="1" customWidth="1"/>
    <col min="13832" max="13832" width="11.85546875" style="1" customWidth="1"/>
    <col min="13833" max="13833" width="11.5703125" style="1" customWidth="1"/>
    <col min="13834" max="13834" width="10.140625" style="1" customWidth="1"/>
    <col min="13835" max="14079" width="9.140625" style="1"/>
    <col min="14080" max="14080" width="5.5703125" style="1" customWidth="1"/>
    <col min="14081" max="14081" width="49.5703125" style="1" customWidth="1"/>
    <col min="14082" max="14083" width="6.5703125" style="1" customWidth="1"/>
    <col min="14084" max="14087" width="11" style="1" customWidth="1"/>
    <col min="14088" max="14088" width="11.85546875" style="1" customWidth="1"/>
    <col min="14089" max="14089" width="11.5703125" style="1" customWidth="1"/>
    <col min="14090" max="14090" width="10.140625" style="1" customWidth="1"/>
    <col min="14091" max="14335" width="9.140625" style="1"/>
    <col min="14336" max="14336" width="5.5703125" style="1" customWidth="1"/>
    <col min="14337" max="14337" width="49.5703125" style="1" customWidth="1"/>
    <col min="14338" max="14339" width="6.5703125" style="1" customWidth="1"/>
    <col min="14340" max="14343" width="11" style="1" customWidth="1"/>
    <col min="14344" max="14344" width="11.85546875" style="1" customWidth="1"/>
    <col min="14345" max="14345" width="11.5703125" style="1" customWidth="1"/>
    <col min="14346" max="14346" width="10.140625" style="1" customWidth="1"/>
    <col min="14347" max="14591" width="9.140625" style="1"/>
    <col min="14592" max="14592" width="5.5703125" style="1" customWidth="1"/>
    <col min="14593" max="14593" width="49.5703125" style="1" customWidth="1"/>
    <col min="14594" max="14595" width="6.5703125" style="1" customWidth="1"/>
    <col min="14596" max="14599" width="11" style="1" customWidth="1"/>
    <col min="14600" max="14600" width="11.85546875" style="1" customWidth="1"/>
    <col min="14601" max="14601" width="11.5703125" style="1" customWidth="1"/>
    <col min="14602" max="14602" width="10.140625" style="1" customWidth="1"/>
    <col min="14603" max="14847" width="9.140625" style="1"/>
    <col min="14848" max="14848" width="5.5703125" style="1" customWidth="1"/>
    <col min="14849" max="14849" width="49.5703125" style="1" customWidth="1"/>
    <col min="14850" max="14851" width="6.5703125" style="1" customWidth="1"/>
    <col min="14852" max="14855" width="11" style="1" customWidth="1"/>
    <col min="14856" max="14856" width="11.85546875" style="1" customWidth="1"/>
    <col min="14857" max="14857" width="11.5703125" style="1" customWidth="1"/>
    <col min="14858" max="14858" width="10.140625" style="1" customWidth="1"/>
    <col min="14859" max="15103" width="9.140625" style="1"/>
    <col min="15104" max="15104" width="5.5703125" style="1" customWidth="1"/>
    <col min="15105" max="15105" width="49.5703125" style="1" customWidth="1"/>
    <col min="15106" max="15107" width="6.5703125" style="1" customWidth="1"/>
    <col min="15108" max="15111" width="11" style="1" customWidth="1"/>
    <col min="15112" max="15112" width="11.85546875" style="1" customWidth="1"/>
    <col min="15113" max="15113" width="11.5703125" style="1" customWidth="1"/>
    <col min="15114" max="15114" width="10.140625" style="1" customWidth="1"/>
    <col min="15115" max="15359" width="9.140625" style="1"/>
    <col min="15360" max="15360" width="5.5703125" style="1" customWidth="1"/>
    <col min="15361" max="15361" width="49.5703125" style="1" customWidth="1"/>
    <col min="15362" max="15363" width="6.5703125" style="1" customWidth="1"/>
    <col min="15364" max="15367" width="11" style="1" customWidth="1"/>
    <col min="15368" max="15368" width="11.85546875" style="1" customWidth="1"/>
    <col min="15369" max="15369" width="11.5703125" style="1" customWidth="1"/>
    <col min="15370" max="15370" width="10.140625" style="1" customWidth="1"/>
    <col min="15371" max="15615" width="9.140625" style="1"/>
    <col min="15616" max="15616" width="5.5703125" style="1" customWidth="1"/>
    <col min="15617" max="15617" width="49.5703125" style="1" customWidth="1"/>
    <col min="15618" max="15619" width="6.5703125" style="1" customWidth="1"/>
    <col min="15620" max="15623" width="11" style="1" customWidth="1"/>
    <col min="15624" max="15624" width="11.85546875" style="1" customWidth="1"/>
    <col min="15625" max="15625" width="11.5703125" style="1" customWidth="1"/>
    <col min="15626" max="15626" width="10.140625" style="1" customWidth="1"/>
    <col min="15627" max="15871" width="9.140625" style="1"/>
    <col min="15872" max="15872" width="5.5703125" style="1" customWidth="1"/>
    <col min="15873" max="15873" width="49.5703125" style="1" customWidth="1"/>
    <col min="15874" max="15875" width="6.5703125" style="1" customWidth="1"/>
    <col min="15876" max="15879" width="11" style="1" customWidth="1"/>
    <col min="15880" max="15880" width="11.85546875" style="1" customWidth="1"/>
    <col min="15881" max="15881" width="11.5703125" style="1" customWidth="1"/>
    <col min="15882" max="15882" width="10.140625" style="1" customWidth="1"/>
    <col min="15883" max="16127" width="9.140625" style="1"/>
    <col min="16128" max="16128" width="5.5703125" style="1" customWidth="1"/>
    <col min="16129" max="16129" width="49.5703125" style="1" customWidth="1"/>
    <col min="16130" max="16131" width="6.5703125" style="1" customWidth="1"/>
    <col min="16132" max="16135" width="11" style="1" customWidth="1"/>
    <col min="16136" max="16136" width="11.85546875" style="1" customWidth="1"/>
    <col min="16137" max="16137" width="11.5703125" style="1" customWidth="1"/>
    <col min="16138" max="16138" width="10.140625" style="1" customWidth="1"/>
    <col min="16139" max="16384" width="9.140625" style="1"/>
  </cols>
  <sheetData>
    <row r="1" spans="1:10" x14ac:dyDescent="0.25">
      <c r="B1" s="1" t="s">
        <v>87</v>
      </c>
    </row>
    <row r="3" spans="1:10" ht="15.75" x14ac:dyDescent="0.25">
      <c r="B3" s="5" t="s">
        <v>0</v>
      </c>
    </row>
    <row r="6" spans="1:10" ht="15.75" x14ac:dyDescent="0.25">
      <c r="A6" s="46" t="s">
        <v>1</v>
      </c>
      <c r="B6" s="46"/>
      <c r="C6" s="46"/>
      <c r="D6" s="46"/>
      <c r="E6" s="46"/>
      <c r="F6" s="46"/>
      <c r="G6" s="46"/>
      <c r="H6" s="46"/>
    </row>
    <row r="9" spans="1:10" x14ac:dyDescent="0.25">
      <c r="A9" s="1" t="s">
        <v>2</v>
      </c>
    </row>
    <row r="11" spans="1:10" x14ac:dyDescent="0.25">
      <c r="A11" s="1" t="s">
        <v>3</v>
      </c>
    </row>
    <row r="13" spans="1:10" x14ac:dyDescent="0.25">
      <c r="A13" s="6" t="s">
        <v>4</v>
      </c>
    </row>
    <row r="14" spans="1:10" ht="60" x14ac:dyDescent="0.25">
      <c r="A14" s="7" t="s">
        <v>5</v>
      </c>
      <c r="B14" s="7" t="s">
        <v>6</v>
      </c>
      <c r="C14" s="7" t="s">
        <v>7</v>
      </c>
      <c r="D14" s="7" t="s">
        <v>8</v>
      </c>
      <c r="E14" s="8" t="s">
        <v>9</v>
      </c>
      <c r="F14" s="9" t="s">
        <v>10</v>
      </c>
      <c r="G14" s="49" t="s">
        <v>11</v>
      </c>
      <c r="H14" s="10" t="s">
        <v>12</v>
      </c>
      <c r="I14" s="11"/>
    </row>
    <row r="15" spans="1:10" s="20" customFormat="1" ht="40.5" customHeight="1" x14ac:dyDescent="0.25">
      <c r="A15" s="12" t="s">
        <v>13</v>
      </c>
      <c r="B15" s="13" t="s">
        <v>14</v>
      </c>
      <c r="C15" s="14" t="s">
        <v>15</v>
      </c>
      <c r="D15" s="42">
        <v>40</v>
      </c>
      <c r="E15" s="43"/>
      <c r="F15" s="15">
        <f>PRODUCT(E15*D15)</f>
        <v>0</v>
      </c>
      <c r="G15" s="50"/>
      <c r="H15" s="17">
        <f>F15+(F15*G15)</f>
        <v>0</v>
      </c>
      <c r="I15" s="18"/>
      <c r="J15" s="19"/>
    </row>
    <row r="16" spans="1:10" s="20" customFormat="1" ht="40.5" customHeight="1" x14ac:dyDescent="0.25">
      <c r="A16" s="12" t="s">
        <v>16</v>
      </c>
      <c r="B16" s="21" t="s">
        <v>17</v>
      </c>
      <c r="C16" s="14" t="s">
        <v>15</v>
      </c>
      <c r="D16" s="22">
        <v>40</v>
      </c>
      <c r="E16" s="43"/>
      <c r="F16" s="15">
        <f t="shared" ref="F16:F49" si="0">PRODUCT(E16*D16)</f>
        <v>0</v>
      </c>
      <c r="G16" s="50"/>
      <c r="H16" s="17">
        <f t="shared" ref="H16:H49" si="1">F16+(F16*G16)</f>
        <v>0</v>
      </c>
      <c r="I16" s="18"/>
      <c r="J16" s="19"/>
    </row>
    <row r="17" spans="1:10" s="20" customFormat="1" ht="40.5" customHeight="1" x14ac:dyDescent="0.25">
      <c r="A17" s="12" t="s">
        <v>18</v>
      </c>
      <c r="B17" s="21" t="s">
        <v>19</v>
      </c>
      <c r="C17" s="14" t="s">
        <v>15</v>
      </c>
      <c r="D17" s="22">
        <v>300</v>
      </c>
      <c r="E17" s="43"/>
      <c r="F17" s="15">
        <f t="shared" si="0"/>
        <v>0</v>
      </c>
      <c r="G17" s="50"/>
      <c r="H17" s="17">
        <f t="shared" si="1"/>
        <v>0</v>
      </c>
      <c r="I17" s="18"/>
      <c r="J17" s="19"/>
    </row>
    <row r="18" spans="1:10" s="20" customFormat="1" ht="67.5" customHeight="1" x14ac:dyDescent="0.25">
      <c r="A18" s="12" t="s">
        <v>20</v>
      </c>
      <c r="B18" s="23" t="s">
        <v>21</v>
      </c>
      <c r="C18" s="14" t="s">
        <v>15</v>
      </c>
      <c r="D18" s="42">
        <v>3000</v>
      </c>
      <c r="E18" s="43"/>
      <c r="F18" s="15">
        <f t="shared" si="0"/>
        <v>0</v>
      </c>
      <c r="G18" s="50"/>
      <c r="H18" s="17">
        <f t="shared" si="1"/>
        <v>0</v>
      </c>
      <c r="I18" s="18"/>
      <c r="J18" s="19"/>
    </row>
    <row r="19" spans="1:10" s="20" customFormat="1" ht="57" customHeight="1" x14ac:dyDescent="0.25">
      <c r="A19" s="12" t="s">
        <v>22</v>
      </c>
      <c r="B19" s="23" t="s">
        <v>23</v>
      </c>
      <c r="C19" s="14" t="s">
        <v>15</v>
      </c>
      <c r="D19" s="42">
        <v>1500</v>
      </c>
      <c r="E19" s="43"/>
      <c r="F19" s="15">
        <f t="shared" si="0"/>
        <v>0</v>
      </c>
      <c r="G19" s="50"/>
      <c r="H19" s="17">
        <f t="shared" si="1"/>
        <v>0</v>
      </c>
      <c r="I19" s="18"/>
      <c r="J19" s="19"/>
    </row>
    <row r="20" spans="1:10" s="20" customFormat="1" ht="40.5" customHeight="1" x14ac:dyDescent="0.25">
      <c r="A20" s="12" t="s">
        <v>24</v>
      </c>
      <c r="B20" s="21" t="s">
        <v>25</v>
      </c>
      <c r="C20" s="14" t="s">
        <v>15</v>
      </c>
      <c r="D20" s="22">
        <v>200</v>
      </c>
      <c r="E20" s="43"/>
      <c r="F20" s="15">
        <f t="shared" si="0"/>
        <v>0</v>
      </c>
      <c r="G20" s="50"/>
      <c r="H20" s="17">
        <f t="shared" si="1"/>
        <v>0</v>
      </c>
      <c r="I20" s="18"/>
      <c r="J20" s="19"/>
    </row>
    <row r="21" spans="1:10" s="20" customFormat="1" ht="40.5" customHeight="1" x14ac:dyDescent="0.25">
      <c r="A21" s="12" t="s">
        <v>26</v>
      </c>
      <c r="B21" s="21" t="s">
        <v>27</v>
      </c>
      <c r="C21" s="14" t="s">
        <v>15</v>
      </c>
      <c r="D21" s="22">
        <v>200</v>
      </c>
      <c r="E21" s="43"/>
      <c r="F21" s="15">
        <f t="shared" si="0"/>
        <v>0</v>
      </c>
      <c r="G21" s="50"/>
      <c r="H21" s="17">
        <f t="shared" si="1"/>
        <v>0</v>
      </c>
      <c r="I21" s="18"/>
      <c r="J21" s="19"/>
    </row>
    <row r="22" spans="1:10" s="20" customFormat="1" ht="40.5" customHeight="1" x14ac:dyDescent="0.25">
      <c r="A22" s="12" t="s">
        <v>28</v>
      </c>
      <c r="B22" s="21" t="s">
        <v>29</v>
      </c>
      <c r="C22" s="14" t="s">
        <v>15</v>
      </c>
      <c r="D22" s="22">
        <v>1000</v>
      </c>
      <c r="E22" s="43"/>
      <c r="F22" s="15">
        <f t="shared" si="0"/>
        <v>0</v>
      </c>
      <c r="G22" s="50"/>
      <c r="H22" s="17">
        <f t="shared" si="1"/>
        <v>0</v>
      </c>
      <c r="I22" s="18"/>
      <c r="J22" s="19"/>
    </row>
    <row r="23" spans="1:10" s="20" customFormat="1" ht="40.5" customHeight="1" x14ac:dyDescent="0.25">
      <c r="A23" s="12" t="s">
        <v>30</v>
      </c>
      <c r="B23" s="21" t="s">
        <v>31</v>
      </c>
      <c r="C23" s="14" t="s">
        <v>15</v>
      </c>
      <c r="D23" s="42">
        <v>800</v>
      </c>
      <c r="E23" s="43"/>
      <c r="F23" s="15">
        <f t="shared" si="0"/>
        <v>0</v>
      </c>
      <c r="G23" s="50"/>
      <c r="H23" s="17">
        <f t="shared" si="1"/>
        <v>0</v>
      </c>
      <c r="I23" s="18"/>
      <c r="J23" s="19"/>
    </row>
    <row r="24" spans="1:10" s="20" customFormat="1" ht="40.5" customHeight="1" x14ac:dyDescent="0.25">
      <c r="A24" s="12" t="s">
        <v>32</v>
      </c>
      <c r="B24" s="21" t="s">
        <v>33</v>
      </c>
      <c r="C24" s="14" t="s">
        <v>15</v>
      </c>
      <c r="D24" s="42">
        <v>800</v>
      </c>
      <c r="E24" s="43"/>
      <c r="F24" s="15">
        <f t="shared" si="0"/>
        <v>0</v>
      </c>
      <c r="G24" s="50"/>
      <c r="H24" s="17">
        <f t="shared" si="1"/>
        <v>0</v>
      </c>
      <c r="I24" s="18"/>
      <c r="J24" s="19"/>
    </row>
    <row r="25" spans="1:10" s="20" customFormat="1" ht="40.5" customHeight="1" x14ac:dyDescent="0.25">
      <c r="A25" s="12" t="s">
        <v>34</v>
      </c>
      <c r="B25" s="23" t="s">
        <v>35</v>
      </c>
      <c r="C25" s="14" t="s">
        <v>15</v>
      </c>
      <c r="D25" s="42">
        <v>300</v>
      </c>
      <c r="E25" s="43"/>
      <c r="F25" s="15">
        <f t="shared" si="0"/>
        <v>0</v>
      </c>
      <c r="G25" s="50"/>
      <c r="H25" s="17">
        <f t="shared" si="1"/>
        <v>0</v>
      </c>
      <c r="I25" s="18"/>
      <c r="J25" s="19"/>
    </row>
    <row r="26" spans="1:10" s="20" customFormat="1" ht="40.5" customHeight="1" x14ac:dyDescent="0.25">
      <c r="A26" s="12" t="s">
        <v>36</v>
      </c>
      <c r="B26" s="21" t="s">
        <v>37</v>
      </c>
      <c r="C26" s="14" t="s">
        <v>15</v>
      </c>
      <c r="D26" s="42">
        <v>300</v>
      </c>
      <c r="E26" s="43"/>
      <c r="F26" s="15">
        <f t="shared" si="0"/>
        <v>0</v>
      </c>
      <c r="G26" s="50"/>
      <c r="H26" s="17">
        <f t="shared" si="1"/>
        <v>0</v>
      </c>
      <c r="I26" s="18"/>
      <c r="J26" s="19"/>
    </row>
    <row r="27" spans="1:10" s="20" customFormat="1" ht="40.5" customHeight="1" x14ac:dyDescent="0.25">
      <c r="A27" s="12" t="s">
        <v>38</v>
      </c>
      <c r="B27" s="21" t="s">
        <v>39</v>
      </c>
      <c r="C27" s="14" t="s">
        <v>15</v>
      </c>
      <c r="D27" s="22">
        <v>70</v>
      </c>
      <c r="E27" s="43"/>
      <c r="F27" s="15">
        <f t="shared" si="0"/>
        <v>0</v>
      </c>
      <c r="G27" s="50"/>
      <c r="H27" s="17">
        <f t="shared" si="1"/>
        <v>0</v>
      </c>
      <c r="I27" s="18"/>
      <c r="J27" s="19"/>
    </row>
    <row r="28" spans="1:10" s="20" customFormat="1" ht="40.5" customHeight="1" x14ac:dyDescent="0.25">
      <c r="A28" s="12" t="s">
        <v>40</v>
      </c>
      <c r="B28" s="21" t="s">
        <v>41</v>
      </c>
      <c r="C28" s="14" t="s">
        <v>15</v>
      </c>
      <c r="D28" s="42">
        <v>300</v>
      </c>
      <c r="E28" s="43"/>
      <c r="F28" s="15">
        <f t="shared" si="0"/>
        <v>0</v>
      </c>
      <c r="G28" s="50"/>
      <c r="H28" s="17">
        <f t="shared" si="1"/>
        <v>0</v>
      </c>
      <c r="I28" s="18"/>
      <c r="J28" s="19"/>
    </row>
    <row r="29" spans="1:10" s="20" customFormat="1" ht="40.5" customHeight="1" x14ac:dyDescent="0.25">
      <c r="A29" s="12" t="s">
        <v>42</v>
      </c>
      <c r="B29" s="13" t="s">
        <v>43</v>
      </c>
      <c r="C29" s="14" t="s">
        <v>15</v>
      </c>
      <c r="D29" s="42">
        <v>100</v>
      </c>
      <c r="E29" s="43"/>
      <c r="F29" s="15">
        <f t="shared" si="0"/>
        <v>0</v>
      </c>
      <c r="G29" s="50"/>
      <c r="H29" s="17">
        <f t="shared" si="1"/>
        <v>0</v>
      </c>
      <c r="I29" s="18"/>
      <c r="J29" s="19"/>
    </row>
    <row r="30" spans="1:10" s="20" customFormat="1" ht="40.5" customHeight="1" x14ac:dyDescent="0.25">
      <c r="A30" s="12" t="s">
        <v>44</v>
      </c>
      <c r="B30" s="23" t="s">
        <v>45</v>
      </c>
      <c r="C30" s="14" t="s">
        <v>15</v>
      </c>
      <c r="D30" s="42">
        <v>3000</v>
      </c>
      <c r="E30" s="43"/>
      <c r="F30" s="15">
        <f t="shared" si="0"/>
        <v>0</v>
      </c>
      <c r="G30" s="50"/>
      <c r="H30" s="17">
        <f t="shared" si="1"/>
        <v>0</v>
      </c>
      <c r="I30" s="18"/>
      <c r="J30" s="19"/>
    </row>
    <row r="31" spans="1:10" s="20" customFormat="1" ht="40.5" customHeight="1" x14ac:dyDescent="0.25">
      <c r="A31" s="12" t="s">
        <v>46</v>
      </c>
      <c r="B31" s="23" t="s">
        <v>47</v>
      </c>
      <c r="C31" s="14" t="s">
        <v>15</v>
      </c>
      <c r="D31" s="42">
        <v>800</v>
      </c>
      <c r="E31" s="43"/>
      <c r="F31" s="15">
        <f t="shared" si="0"/>
        <v>0</v>
      </c>
      <c r="G31" s="50"/>
      <c r="H31" s="17">
        <f t="shared" si="1"/>
        <v>0</v>
      </c>
      <c r="I31" s="18"/>
      <c r="J31" s="19"/>
    </row>
    <row r="32" spans="1:10" s="20" customFormat="1" ht="40.5" customHeight="1" x14ac:dyDescent="0.25">
      <c r="A32" s="12" t="s">
        <v>48</v>
      </c>
      <c r="B32" s="21" t="s">
        <v>49</v>
      </c>
      <c r="C32" s="14" t="s">
        <v>15</v>
      </c>
      <c r="D32" s="22">
        <v>400</v>
      </c>
      <c r="E32" s="43"/>
      <c r="F32" s="15">
        <f t="shared" si="0"/>
        <v>0</v>
      </c>
      <c r="G32" s="50"/>
      <c r="H32" s="17">
        <f t="shared" si="1"/>
        <v>0</v>
      </c>
      <c r="I32" s="18"/>
      <c r="J32" s="19"/>
    </row>
    <row r="33" spans="1:10" s="20" customFormat="1" ht="40.5" customHeight="1" x14ac:dyDescent="0.25">
      <c r="A33" s="12" t="s">
        <v>50</v>
      </c>
      <c r="B33" s="21" t="s">
        <v>51</v>
      </c>
      <c r="C33" s="14" t="s">
        <v>15</v>
      </c>
      <c r="D33" s="22">
        <v>400</v>
      </c>
      <c r="E33" s="43"/>
      <c r="F33" s="15">
        <f t="shared" si="0"/>
        <v>0</v>
      </c>
      <c r="G33" s="50"/>
      <c r="H33" s="17">
        <f t="shared" si="1"/>
        <v>0</v>
      </c>
      <c r="I33" s="18"/>
      <c r="J33" s="19"/>
    </row>
    <row r="34" spans="1:10" s="20" customFormat="1" ht="40.5" customHeight="1" x14ac:dyDescent="0.25">
      <c r="A34" s="12" t="s">
        <v>52</v>
      </c>
      <c r="B34" s="24" t="s">
        <v>53</v>
      </c>
      <c r="C34" s="25" t="s">
        <v>15</v>
      </c>
      <c r="D34" s="26">
        <v>300</v>
      </c>
      <c r="E34" s="44"/>
      <c r="F34" s="15">
        <f t="shared" si="0"/>
        <v>0</v>
      </c>
      <c r="G34" s="50"/>
      <c r="H34" s="17">
        <f t="shared" si="1"/>
        <v>0</v>
      </c>
      <c r="I34" s="18"/>
      <c r="J34" s="19"/>
    </row>
    <row r="35" spans="1:10" s="20" customFormat="1" ht="40.5" customHeight="1" x14ac:dyDescent="0.25">
      <c r="A35" s="12" t="s">
        <v>54</v>
      </c>
      <c r="B35" s="27" t="s">
        <v>55</v>
      </c>
      <c r="C35" s="25" t="s">
        <v>15</v>
      </c>
      <c r="D35" s="45">
        <v>300</v>
      </c>
      <c r="E35" s="44"/>
      <c r="F35" s="15">
        <f t="shared" si="0"/>
        <v>0</v>
      </c>
      <c r="G35" s="50"/>
      <c r="H35" s="17">
        <f t="shared" si="1"/>
        <v>0</v>
      </c>
      <c r="I35" s="18"/>
      <c r="J35" s="19"/>
    </row>
    <row r="36" spans="1:10" s="20" customFormat="1" ht="40.5" customHeight="1" x14ac:dyDescent="0.25">
      <c r="A36" s="12" t="s">
        <v>56</v>
      </c>
      <c r="B36" s="24" t="s">
        <v>57</v>
      </c>
      <c r="C36" s="25" t="s">
        <v>15</v>
      </c>
      <c r="D36" s="45">
        <v>100</v>
      </c>
      <c r="E36" s="44"/>
      <c r="F36" s="15">
        <f t="shared" si="0"/>
        <v>0</v>
      </c>
      <c r="G36" s="50"/>
      <c r="H36" s="17">
        <f t="shared" si="1"/>
        <v>0</v>
      </c>
      <c r="I36" s="18"/>
      <c r="J36" s="19"/>
    </row>
    <row r="37" spans="1:10" s="20" customFormat="1" ht="40.5" customHeight="1" x14ac:dyDescent="0.25">
      <c r="A37" s="12" t="s">
        <v>58</v>
      </c>
      <c r="B37" s="27" t="s">
        <v>59</v>
      </c>
      <c r="C37" s="26" t="s">
        <v>15</v>
      </c>
      <c r="D37" s="45">
        <v>1000</v>
      </c>
      <c r="E37" s="44"/>
      <c r="F37" s="15">
        <f t="shared" si="0"/>
        <v>0</v>
      </c>
      <c r="G37" s="50"/>
      <c r="H37" s="17">
        <f t="shared" si="1"/>
        <v>0</v>
      </c>
      <c r="I37" s="18"/>
      <c r="J37" s="19"/>
    </row>
    <row r="38" spans="1:10" s="20" customFormat="1" ht="40.5" customHeight="1" x14ac:dyDescent="0.25">
      <c r="A38" s="12" t="s">
        <v>60</v>
      </c>
      <c r="B38" s="24" t="s">
        <v>61</v>
      </c>
      <c r="C38" s="25" t="s">
        <v>15</v>
      </c>
      <c r="D38" s="26">
        <v>300</v>
      </c>
      <c r="E38" s="44"/>
      <c r="F38" s="15">
        <f t="shared" si="0"/>
        <v>0</v>
      </c>
      <c r="G38" s="50"/>
      <c r="H38" s="17">
        <f t="shared" si="1"/>
        <v>0</v>
      </c>
      <c r="I38" s="18"/>
      <c r="J38" s="19"/>
    </row>
    <row r="39" spans="1:10" s="20" customFormat="1" ht="40.5" customHeight="1" x14ac:dyDescent="0.25">
      <c r="A39" s="12" t="s">
        <v>62</v>
      </c>
      <c r="B39" s="27" t="s">
        <v>63</v>
      </c>
      <c r="C39" s="25" t="s">
        <v>15</v>
      </c>
      <c r="D39" s="45">
        <v>300</v>
      </c>
      <c r="E39" s="44"/>
      <c r="F39" s="15">
        <f t="shared" si="0"/>
        <v>0</v>
      </c>
      <c r="G39" s="50"/>
      <c r="H39" s="17">
        <f t="shared" si="1"/>
        <v>0</v>
      </c>
      <c r="I39" s="18"/>
      <c r="J39" s="19"/>
    </row>
    <row r="40" spans="1:10" s="20" customFormat="1" ht="40.5" customHeight="1" x14ac:dyDescent="0.25">
      <c r="A40" s="12" t="s">
        <v>64</v>
      </c>
      <c r="B40" s="24" t="s">
        <v>65</v>
      </c>
      <c r="C40" s="25" t="s">
        <v>15</v>
      </c>
      <c r="D40" s="45">
        <v>100</v>
      </c>
      <c r="E40" s="44"/>
      <c r="F40" s="15">
        <f t="shared" si="0"/>
        <v>0</v>
      </c>
      <c r="G40" s="50"/>
      <c r="H40" s="17">
        <f t="shared" si="1"/>
        <v>0</v>
      </c>
      <c r="I40" s="18"/>
      <c r="J40" s="19"/>
    </row>
    <row r="41" spans="1:10" s="20" customFormat="1" ht="40.5" customHeight="1" x14ac:dyDescent="0.25">
      <c r="A41" s="12" t="s">
        <v>66</v>
      </c>
      <c r="B41" s="24" t="s">
        <v>67</v>
      </c>
      <c r="C41" s="25" t="s">
        <v>15</v>
      </c>
      <c r="D41" s="26">
        <v>10</v>
      </c>
      <c r="E41" s="44"/>
      <c r="F41" s="15">
        <f t="shared" si="0"/>
        <v>0</v>
      </c>
      <c r="G41" s="50"/>
      <c r="H41" s="17">
        <f t="shared" si="1"/>
        <v>0</v>
      </c>
      <c r="I41" s="18"/>
      <c r="J41" s="19"/>
    </row>
    <row r="42" spans="1:10" s="20" customFormat="1" ht="40.5" customHeight="1" x14ac:dyDescent="0.25">
      <c r="A42" s="12" t="s">
        <v>68</v>
      </c>
      <c r="B42" s="24" t="s">
        <v>69</v>
      </c>
      <c r="C42" s="25" t="s">
        <v>15</v>
      </c>
      <c r="D42" s="26">
        <v>70</v>
      </c>
      <c r="E42" s="44"/>
      <c r="F42" s="15">
        <f t="shared" si="0"/>
        <v>0</v>
      </c>
      <c r="G42" s="50"/>
      <c r="H42" s="17">
        <f t="shared" si="1"/>
        <v>0</v>
      </c>
      <c r="I42" s="18"/>
      <c r="J42" s="19"/>
    </row>
    <row r="43" spans="1:10" s="20" customFormat="1" ht="40.5" customHeight="1" x14ac:dyDescent="0.25">
      <c r="A43" s="12" t="s">
        <v>70</v>
      </c>
      <c r="B43" s="27" t="s">
        <v>71</v>
      </c>
      <c r="C43" s="25" t="s">
        <v>15</v>
      </c>
      <c r="D43" s="26">
        <v>300</v>
      </c>
      <c r="E43" s="44"/>
      <c r="F43" s="15">
        <f t="shared" si="0"/>
        <v>0</v>
      </c>
      <c r="G43" s="50"/>
      <c r="H43" s="17">
        <f t="shared" si="1"/>
        <v>0</v>
      </c>
      <c r="I43" s="18"/>
      <c r="J43" s="19"/>
    </row>
    <row r="44" spans="1:10" s="20" customFormat="1" ht="40.5" customHeight="1" x14ac:dyDescent="0.25">
      <c r="A44" s="12" t="s">
        <v>72</v>
      </c>
      <c r="B44" s="27" t="s">
        <v>73</v>
      </c>
      <c r="C44" s="26" t="s">
        <v>15</v>
      </c>
      <c r="D44" s="45">
        <v>3000</v>
      </c>
      <c r="E44" s="44"/>
      <c r="F44" s="15">
        <f t="shared" si="0"/>
        <v>0</v>
      </c>
      <c r="G44" s="50"/>
      <c r="H44" s="17">
        <f t="shared" si="1"/>
        <v>0</v>
      </c>
      <c r="I44" s="18"/>
      <c r="J44" s="19"/>
    </row>
    <row r="45" spans="1:10" s="20" customFormat="1" ht="40.5" customHeight="1" x14ac:dyDescent="0.25">
      <c r="A45" s="12" t="s">
        <v>74</v>
      </c>
      <c r="B45" s="24" t="s">
        <v>75</v>
      </c>
      <c r="C45" s="25" t="s">
        <v>15</v>
      </c>
      <c r="D45" s="26">
        <v>300</v>
      </c>
      <c r="E45" s="44"/>
      <c r="F45" s="15">
        <f t="shared" si="0"/>
        <v>0</v>
      </c>
      <c r="G45" s="50"/>
      <c r="H45" s="17">
        <f t="shared" si="1"/>
        <v>0</v>
      </c>
      <c r="I45" s="18"/>
      <c r="J45" s="19"/>
    </row>
    <row r="46" spans="1:10" s="20" customFormat="1" ht="40.5" customHeight="1" x14ac:dyDescent="0.25">
      <c r="A46" s="12" t="s">
        <v>76</v>
      </c>
      <c r="B46" s="24" t="s">
        <v>77</v>
      </c>
      <c r="C46" s="25" t="s">
        <v>15</v>
      </c>
      <c r="D46" s="26">
        <v>300</v>
      </c>
      <c r="E46" s="44"/>
      <c r="F46" s="15">
        <f t="shared" si="0"/>
        <v>0</v>
      </c>
      <c r="G46" s="50"/>
      <c r="H46" s="17">
        <f t="shared" si="1"/>
        <v>0</v>
      </c>
      <c r="I46" s="18"/>
      <c r="J46" s="19"/>
    </row>
    <row r="47" spans="1:10" s="20" customFormat="1" ht="40.5" customHeight="1" x14ac:dyDescent="0.25">
      <c r="A47" s="12" t="s">
        <v>78</v>
      </c>
      <c r="B47" s="24" t="s">
        <v>79</v>
      </c>
      <c r="C47" s="25" t="s">
        <v>15</v>
      </c>
      <c r="D47" s="26">
        <v>300</v>
      </c>
      <c r="E47" s="44"/>
      <c r="F47" s="15">
        <f t="shared" si="0"/>
        <v>0</v>
      </c>
      <c r="G47" s="50"/>
      <c r="H47" s="17">
        <f t="shared" si="1"/>
        <v>0</v>
      </c>
      <c r="I47" s="18"/>
      <c r="J47" s="19"/>
    </row>
    <row r="48" spans="1:10" s="20" customFormat="1" ht="40.5" customHeight="1" x14ac:dyDescent="0.25">
      <c r="A48" s="12" t="s">
        <v>80</v>
      </c>
      <c r="B48" s="24" t="s">
        <v>81</v>
      </c>
      <c r="C48" s="25" t="s">
        <v>15</v>
      </c>
      <c r="D48" s="45">
        <v>500</v>
      </c>
      <c r="E48" s="44"/>
      <c r="F48" s="15">
        <f t="shared" si="0"/>
        <v>0</v>
      </c>
      <c r="G48" s="50"/>
      <c r="H48" s="17">
        <f t="shared" si="1"/>
        <v>0</v>
      </c>
      <c r="I48" s="18"/>
      <c r="J48" s="19"/>
    </row>
    <row r="49" spans="1:10" s="20" customFormat="1" ht="40.5" customHeight="1" x14ac:dyDescent="0.25">
      <c r="A49" s="12" t="s">
        <v>82</v>
      </c>
      <c r="B49" s="21" t="s">
        <v>83</v>
      </c>
      <c r="C49" s="14" t="s">
        <v>15</v>
      </c>
      <c r="D49" s="22">
        <v>150</v>
      </c>
      <c r="E49" s="43"/>
      <c r="F49" s="15">
        <f t="shared" si="0"/>
        <v>0</v>
      </c>
      <c r="G49" s="50"/>
      <c r="H49" s="17">
        <f t="shared" si="1"/>
        <v>0</v>
      </c>
      <c r="I49" s="18"/>
      <c r="J49" s="19"/>
    </row>
    <row r="50" spans="1:10" s="20" customFormat="1" ht="18.75" x14ac:dyDescent="0.25">
      <c r="A50" s="28"/>
      <c r="B50" s="29"/>
      <c r="C50" s="30"/>
      <c r="D50" s="31"/>
      <c r="E50" s="32" t="s">
        <v>84</v>
      </c>
      <c r="F50" s="33">
        <f>SUM(F15:F49)</f>
        <v>0</v>
      </c>
      <c r="G50" s="16"/>
      <c r="H50" s="34">
        <f>SUM(H15:H49)</f>
        <v>0</v>
      </c>
      <c r="I50" s="18"/>
      <c r="J50" s="19"/>
    </row>
    <row r="52" spans="1:10" x14ac:dyDescent="0.25">
      <c r="A52" s="47" t="s">
        <v>85</v>
      </c>
      <c r="B52" s="47"/>
      <c r="C52" s="47"/>
      <c r="D52" s="47"/>
      <c r="E52" s="47"/>
      <c r="F52" s="47"/>
      <c r="G52" s="47"/>
      <c r="H52" s="47"/>
    </row>
    <row r="53" spans="1:10" x14ac:dyDescent="0.25">
      <c r="A53" s="47"/>
      <c r="B53" s="47"/>
      <c r="C53" s="47"/>
      <c r="D53" s="47"/>
      <c r="E53" s="47"/>
      <c r="F53" s="47"/>
      <c r="G53" s="47"/>
      <c r="H53" s="47"/>
    </row>
    <row r="54" spans="1:10" x14ac:dyDescent="0.25">
      <c r="A54" s="47"/>
      <c r="B54" s="47"/>
      <c r="C54" s="47"/>
      <c r="D54" s="47"/>
      <c r="E54" s="47"/>
      <c r="F54" s="47"/>
      <c r="G54" s="47"/>
      <c r="H54" s="47"/>
    </row>
    <row r="55" spans="1:10" ht="15.75" x14ac:dyDescent="0.25">
      <c r="A55" s="5"/>
      <c r="B55" s="36"/>
      <c r="C55" s="37"/>
      <c r="D55" s="38"/>
      <c r="E55" s="6"/>
      <c r="F55" s="35"/>
      <c r="G55" s="51"/>
      <c r="H55" s="39"/>
    </row>
    <row r="56" spans="1:10" x14ac:dyDescent="0.25">
      <c r="A56" s="1" t="s">
        <v>86</v>
      </c>
      <c r="F56" s="1"/>
      <c r="J56" s="4"/>
    </row>
    <row r="58" spans="1:10" x14ac:dyDescent="0.25">
      <c r="F58" s="40"/>
    </row>
    <row r="64" spans="1:10" x14ac:dyDescent="0.25">
      <c r="F64" s="41"/>
      <c r="G64" s="52"/>
    </row>
  </sheetData>
  <mergeCells count="2">
    <mergeCell ref="A6:H6"/>
    <mergeCell ref="A52:H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mięsa i wędlin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Jagielska</dc:creator>
  <cp:lastModifiedBy>Weronika Jagielska</cp:lastModifiedBy>
  <dcterms:created xsi:type="dcterms:W3CDTF">2023-11-17T08:14:33Z</dcterms:created>
  <dcterms:modified xsi:type="dcterms:W3CDTF">2023-12-15T09:48:46Z</dcterms:modified>
</cp:coreProperties>
</file>