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P_47_2024" sheetId="1" r:id="rId1"/>
  </sheets>
  <definedNames>
    <definedName name="Excel_BuiltIn_Print_Area_3">#REF!</definedName>
    <definedName name="Excel_BuiltIn_Print_Titles_11">('ZP_47_2024'!$B:$C,'ZP_47_2024'!$1:$2)</definedName>
    <definedName name="Excel_BuiltIn_Print_Titles_1_1">('ZP_47_2024'!$B:$C,'ZP_47_2024'!$B$1:$IV$2)</definedName>
    <definedName name="Excel_BuiltIn_Print_Titles_3">#REF!</definedName>
    <definedName name="_xlnm.Print_Area" localSheetId="0">'ZP_47_2024'!$A$1:$L$23</definedName>
    <definedName name="_xlnm.Print_Titles" localSheetId="0">'ZP_47_2024'!$B:$C,'ZP_47_2024'!$1:$2</definedName>
  </definedNames>
  <calcPr fullCalcOnLoad="1"/>
</workbook>
</file>

<file path=xl/sharedStrings.xml><?xml version="1.0" encoding="utf-8"?>
<sst xmlns="http://schemas.openxmlformats.org/spreadsheetml/2006/main" count="23" uniqueCount="23">
  <si>
    <t>Kwota (w PLN brutto), jaką Zamawiający zamierza przeznaczyć na sfinansowanie zamówienia</t>
  </si>
  <si>
    <t>Oferta nr 1</t>
  </si>
  <si>
    <t>Oferta nr 3</t>
  </si>
  <si>
    <t>Oferta nr 4</t>
  </si>
  <si>
    <t>Oferta nr 6</t>
  </si>
  <si>
    <t>Oferta nr 8</t>
  </si>
  <si>
    <t>RAZEM:</t>
  </si>
  <si>
    <t>Oferta nr 9</t>
  </si>
  <si>
    <t>Oferta nr 7</t>
  </si>
  <si>
    <t xml:space="preserve">Termin dostawy zamówień w godzinach             </t>
  </si>
  <si>
    <t>Oferta Nr 2</t>
  </si>
  <si>
    <t>Oferta Nr 5</t>
  </si>
  <si>
    <t>SALUS INTERNATIONAL Sp. z o.o., ul. Gen. Kazimierza Pułaskiego 9, 40-273 Katowice, Regon: 271059470, NIP: 6340125442, Nr KRS: 0000143136, Województwo: śląskie</t>
  </si>
  <si>
    <t>CENTRALA FARMACEUTYCZNA "CEFARM" SPÓŁKA AKCYJNA, 01-248 Warszawa, ul. Jana Kazimierza 16, NIP 5250004220, Regon: 000288343, Nr KRS: 0000154178, Województwo: Mazowieckie</t>
  </si>
  <si>
    <t>Urtica Sp. z o.o., ul. Krzemieniecka 120, 54-613 Wrocław, Regon: 932081801, NIP: 894-25-56-799, woj. dolnośląskie</t>
  </si>
  <si>
    <t>ASCLEPIOS S.A., ul. Hubska 44, 50-502 Wrocław, Regon: 272636951, NIP: 648- 10 -08- 230, Nr KRS: 0000096160, Województwo: dolnośląskie</t>
  </si>
  <si>
    <r>
      <t xml:space="preserve">Amgen Sp. z o.o. z siedzibą w Warszawie, ul. Puławska 145, 02-715 Warszawa, woj. mazowieckie , powiat m.st. Warszawa, NIP:527-24-20-782, </t>
    </r>
    <r>
      <rPr>
        <b/>
        <sz val="12"/>
        <rFont val="Arial"/>
        <family val="2"/>
      </rPr>
      <t>REGON: 015609360</t>
    </r>
  </si>
  <si>
    <r>
      <t xml:space="preserve">Fresenius Kabi Polska Sp. z o. o., Al. Jerozolimskie 134, </t>
    </r>
    <r>
      <rPr>
        <b/>
        <sz val="12"/>
        <rFont val="Arial"/>
        <family val="2"/>
      </rPr>
      <t>02-305 Warszawa,Regon: 013231488, NIP: 521-29-35-353</t>
    </r>
  </si>
  <si>
    <t>Komtur Polska Sp. z o.o. , Plac Farmacji 1, 02-699 Warszawa, Regon: 015805870, NIP: 5222749770, Nr KRS: 0000221399</t>
  </si>
  <si>
    <t>Medicus Sp. z o.o. S.K.A., ul. Browarowa 21, 43-100 Tychy
Regon: 241421284
NIP: 6462875090
Nr KRS: 0000345158
Województwo: śląskie</t>
  </si>
  <si>
    <t>ZP/47/2024   Nr pakietu</t>
  </si>
  <si>
    <t>ZP/47/2024 - „Dostawa leków w ramach programów lekowych oraz w ramach RDTL dla SP ZOZ CSK UM w Łodzi”</t>
  </si>
  <si>
    <t>Genesis Pharm Sp. z o. o. Sp. K. , ul. Obywatelska 128/152, 94-104 Łódź
Regon: 100680279
NIP: 7282721552
Nr KRS: 0000854684
Województwo: Łódzkie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</si>
</sst>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3" fillId="14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6" fontId="4" fillId="0" borderId="12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3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8" borderId="0" xfId="0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35" borderId="14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3" fillId="36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" fontId="4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4" fontId="4" fillId="35" borderId="17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"/>
  <sheetViews>
    <sheetView tabSelected="1" zoomScale="70" zoomScaleNormal="70" workbookViewId="0" topLeftCell="A1">
      <selection activeCell="H1" sqref="H1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2.7109375" style="0" bestFit="1" customWidth="1"/>
    <col min="4" max="4" width="28.140625" style="0" bestFit="1" customWidth="1"/>
    <col min="5" max="7" width="24.8515625" style="0" bestFit="1" customWidth="1"/>
    <col min="8" max="8" width="28.140625" style="0" bestFit="1" customWidth="1"/>
    <col min="9" max="9" width="24.8515625" style="0" bestFit="1" customWidth="1"/>
    <col min="10" max="10" width="28.140625" style="0" bestFit="1" customWidth="1"/>
    <col min="11" max="11" width="25.8515625" style="0" customWidth="1"/>
    <col min="12" max="12" width="24.8515625" style="0" bestFit="1" customWidth="1"/>
    <col min="13" max="13" width="12.421875" style="8" customWidth="1"/>
    <col min="14" max="14" width="12.00390625" style="13" customWidth="1"/>
  </cols>
  <sheetData>
    <row r="1" spans="1:14" s="20" customFormat="1" ht="178.5" customHeight="1">
      <c r="A1" s="47" t="s">
        <v>20</v>
      </c>
      <c r="B1" s="46"/>
      <c r="C1" s="46" t="s">
        <v>0</v>
      </c>
      <c r="D1" s="25" t="s">
        <v>15</v>
      </c>
      <c r="E1" s="10" t="s">
        <v>19</v>
      </c>
      <c r="F1" s="10" t="s">
        <v>13</v>
      </c>
      <c r="G1" s="25" t="s">
        <v>22</v>
      </c>
      <c r="H1" s="25" t="s">
        <v>17</v>
      </c>
      <c r="I1" s="10" t="s">
        <v>18</v>
      </c>
      <c r="J1" s="25" t="s">
        <v>16</v>
      </c>
      <c r="K1" s="10" t="s">
        <v>14</v>
      </c>
      <c r="L1" s="10" t="s">
        <v>12</v>
      </c>
      <c r="M1" s="33"/>
      <c r="N1" s="19"/>
    </row>
    <row r="2" spans="1:13" ht="33" customHeight="1">
      <c r="A2" s="46"/>
      <c r="B2" s="46"/>
      <c r="C2" s="46"/>
      <c r="D2" s="21" t="s">
        <v>1</v>
      </c>
      <c r="E2" s="23" t="s">
        <v>10</v>
      </c>
      <c r="F2" s="24" t="s">
        <v>2</v>
      </c>
      <c r="G2" s="24" t="s">
        <v>3</v>
      </c>
      <c r="H2" s="32" t="s">
        <v>11</v>
      </c>
      <c r="I2" s="21" t="s">
        <v>4</v>
      </c>
      <c r="J2" s="21" t="s">
        <v>8</v>
      </c>
      <c r="K2" s="21" t="s">
        <v>5</v>
      </c>
      <c r="L2" s="21" t="s">
        <v>7</v>
      </c>
      <c r="M2" s="11"/>
    </row>
    <row r="3" spans="1:14" ht="24.75" customHeight="1">
      <c r="A3" s="43">
        <v>1</v>
      </c>
      <c r="B3" s="43"/>
      <c r="C3" s="36">
        <v>4860</v>
      </c>
      <c r="D3" s="26">
        <v>2289.5</v>
      </c>
      <c r="E3" s="27"/>
      <c r="F3" s="28"/>
      <c r="G3" s="28"/>
      <c r="H3" s="28"/>
      <c r="I3" s="28"/>
      <c r="J3" s="28"/>
      <c r="K3" s="28">
        <v>2673</v>
      </c>
      <c r="L3" s="28">
        <v>2447.28</v>
      </c>
      <c r="M3" s="11"/>
      <c r="N3" s="38"/>
    </row>
    <row r="4" spans="1:44" s="18" customFormat="1" ht="24.75" customHeight="1">
      <c r="A4" s="44">
        <v>2</v>
      </c>
      <c r="B4" s="45"/>
      <c r="C4" s="37">
        <v>36294.72</v>
      </c>
      <c r="D4" s="34"/>
      <c r="E4" s="29"/>
      <c r="F4" s="29"/>
      <c r="G4" s="29"/>
      <c r="H4" s="29"/>
      <c r="I4" s="29"/>
      <c r="J4" s="29"/>
      <c r="K4" s="29">
        <v>2684.66</v>
      </c>
      <c r="L4" s="29"/>
      <c r="M4" s="11"/>
      <c r="N4" s="3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14" ht="24.75" customHeight="1">
      <c r="A5" s="43">
        <v>3</v>
      </c>
      <c r="B5" s="43"/>
      <c r="C5" s="37">
        <v>71641.8</v>
      </c>
      <c r="D5" s="34"/>
      <c r="E5" s="29"/>
      <c r="F5" s="29"/>
      <c r="G5" s="29">
        <v>76329</v>
      </c>
      <c r="H5" s="29"/>
      <c r="I5" s="29"/>
      <c r="J5" s="29"/>
      <c r="K5" s="29"/>
      <c r="L5" s="29">
        <v>62289</v>
      </c>
      <c r="M5" s="11"/>
      <c r="N5" s="38"/>
    </row>
    <row r="6" spans="1:14" ht="24.75" customHeight="1">
      <c r="A6" s="44">
        <v>4</v>
      </c>
      <c r="B6" s="45"/>
      <c r="C6" s="37">
        <v>7095.36</v>
      </c>
      <c r="D6" s="34"/>
      <c r="E6" s="29"/>
      <c r="F6" s="29"/>
      <c r="G6" s="29"/>
      <c r="H6" s="29"/>
      <c r="I6" s="29"/>
      <c r="J6" s="29"/>
      <c r="K6" s="29"/>
      <c r="L6" s="29">
        <v>7095.38</v>
      </c>
      <c r="M6" s="11"/>
      <c r="N6" s="38"/>
    </row>
    <row r="7" spans="1:14" ht="24.75" customHeight="1">
      <c r="A7" s="43">
        <v>5</v>
      </c>
      <c r="B7" s="43"/>
      <c r="C7" s="37">
        <v>10508.4</v>
      </c>
      <c r="D7" s="34"/>
      <c r="E7" s="29"/>
      <c r="F7" s="29"/>
      <c r="G7" s="29"/>
      <c r="H7" s="29"/>
      <c r="I7" s="29"/>
      <c r="J7" s="29"/>
      <c r="K7" s="29"/>
      <c r="L7" s="29">
        <v>9309.02</v>
      </c>
      <c r="M7" s="11"/>
      <c r="N7" s="38"/>
    </row>
    <row r="8" spans="1:14" ht="24.75" customHeight="1">
      <c r="A8" s="43">
        <v>6</v>
      </c>
      <c r="B8" s="43"/>
      <c r="C8" s="37">
        <v>2160</v>
      </c>
      <c r="D8" s="34"/>
      <c r="E8" s="29"/>
      <c r="F8" s="29"/>
      <c r="G8" s="29"/>
      <c r="H8" s="29"/>
      <c r="I8" s="29"/>
      <c r="J8" s="29"/>
      <c r="K8" s="29"/>
      <c r="L8" s="29"/>
      <c r="M8" s="11"/>
      <c r="N8" s="38"/>
    </row>
    <row r="9" spans="1:66" ht="24.75" customHeight="1">
      <c r="A9" s="44">
        <v>7</v>
      </c>
      <c r="B9" s="45"/>
      <c r="C9" s="37">
        <v>75556.8</v>
      </c>
      <c r="D9" s="34"/>
      <c r="E9" s="29"/>
      <c r="F9" s="29">
        <v>73097.64</v>
      </c>
      <c r="G9" s="29"/>
      <c r="H9" s="29"/>
      <c r="I9" s="29"/>
      <c r="J9" s="29"/>
      <c r="K9" s="29"/>
      <c r="L9" s="29">
        <v>75556.8</v>
      </c>
      <c r="M9" s="11"/>
      <c r="N9" s="3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ht="24.75" customHeight="1">
      <c r="A10" s="43">
        <v>8</v>
      </c>
      <c r="B10" s="43"/>
      <c r="C10" s="37">
        <v>5400</v>
      </c>
      <c r="D10" s="34"/>
      <c r="E10" s="29">
        <v>2754</v>
      </c>
      <c r="F10" s="29"/>
      <c r="G10" s="29"/>
      <c r="H10" s="29"/>
      <c r="I10" s="29"/>
      <c r="J10" s="29"/>
      <c r="K10" s="29"/>
      <c r="L10" s="29"/>
      <c r="M10" s="11"/>
      <c r="N10" s="38"/>
      <c r="O10" s="5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ht="24.75" customHeight="1">
      <c r="A11" s="44">
        <v>9</v>
      </c>
      <c r="B11" s="45"/>
      <c r="C11" s="37">
        <v>785574.02</v>
      </c>
      <c r="D11" s="34"/>
      <c r="E11" s="29"/>
      <c r="F11" s="29"/>
      <c r="G11" s="29"/>
      <c r="H11" s="29"/>
      <c r="I11" s="29"/>
      <c r="J11" s="29"/>
      <c r="K11" s="29">
        <v>570217.19</v>
      </c>
      <c r="L11" s="29"/>
      <c r="M11" s="11"/>
      <c r="N11" s="3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24.75" customHeight="1">
      <c r="A12" s="43">
        <v>10</v>
      </c>
      <c r="B12" s="43"/>
      <c r="C12" s="37">
        <v>370436.85</v>
      </c>
      <c r="D12" s="34"/>
      <c r="E12" s="29"/>
      <c r="F12" s="29"/>
      <c r="G12" s="29"/>
      <c r="H12" s="29"/>
      <c r="I12" s="29"/>
      <c r="J12" s="29">
        <v>354249.88</v>
      </c>
      <c r="K12" s="29"/>
      <c r="L12" s="29"/>
      <c r="M12" s="11"/>
      <c r="N12" s="3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4" customFormat="1" ht="24.75" customHeight="1">
      <c r="A13" s="43">
        <v>11</v>
      </c>
      <c r="B13" s="43"/>
      <c r="C13" s="37">
        <v>48600</v>
      </c>
      <c r="D13" s="35"/>
      <c r="E13" s="30"/>
      <c r="F13" s="30"/>
      <c r="G13" s="30"/>
      <c r="H13" s="29">
        <v>43578</v>
      </c>
      <c r="I13" s="30"/>
      <c r="J13" s="30"/>
      <c r="K13" s="30"/>
      <c r="L13" s="30"/>
      <c r="M13" s="11"/>
      <c r="N13" s="3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ht="24.75" customHeight="1">
      <c r="A14" s="44">
        <v>12</v>
      </c>
      <c r="B14" s="45"/>
      <c r="C14" s="37">
        <v>40500</v>
      </c>
      <c r="D14" s="34"/>
      <c r="E14" s="29"/>
      <c r="F14" s="29"/>
      <c r="G14" s="29">
        <v>97200</v>
      </c>
      <c r="H14" s="29"/>
      <c r="I14" s="29"/>
      <c r="J14" s="29"/>
      <c r="K14" s="29"/>
      <c r="L14" s="29"/>
      <c r="M14" s="11"/>
      <c r="N14" s="3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ht="24.75" customHeight="1">
      <c r="A15" s="43">
        <v>13</v>
      </c>
      <c r="B15" s="43"/>
      <c r="C15" s="37">
        <v>262949.76</v>
      </c>
      <c r="D15" s="34"/>
      <c r="E15" s="29"/>
      <c r="F15" s="29"/>
      <c r="G15" s="29"/>
      <c r="H15" s="29"/>
      <c r="I15" s="29">
        <v>215419.65</v>
      </c>
      <c r="J15" s="29"/>
      <c r="K15" s="29">
        <v>217387.8</v>
      </c>
      <c r="L15" s="29"/>
      <c r="M15" s="11"/>
      <c r="N15" s="3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24.75" customHeight="1">
      <c r="A16" s="44">
        <v>14</v>
      </c>
      <c r="B16" s="45"/>
      <c r="C16" s="37">
        <v>220449.6</v>
      </c>
      <c r="D16" s="34"/>
      <c r="E16" s="29"/>
      <c r="F16" s="29"/>
      <c r="G16" s="29"/>
      <c r="H16" s="29"/>
      <c r="I16" s="29"/>
      <c r="J16" s="29"/>
      <c r="K16" s="29">
        <v>220449.6</v>
      </c>
      <c r="L16" s="29"/>
      <c r="M16" s="11"/>
      <c r="N16" s="3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24.75" customHeight="1">
      <c r="A17" s="43">
        <v>15</v>
      </c>
      <c r="B17" s="43"/>
      <c r="C17" s="37">
        <v>31390</v>
      </c>
      <c r="D17" s="34"/>
      <c r="E17" s="29"/>
      <c r="F17" s="29"/>
      <c r="G17" s="29"/>
      <c r="H17" s="29"/>
      <c r="I17" s="29"/>
      <c r="J17" s="29"/>
      <c r="K17" s="29">
        <v>31389.98</v>
      </c>
      <c r="L17" s="29"/>
      <c r="M17" s="11"/>
      <c r="N17" s="3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24.75" customHeight="1">
      <c r="A18" s="43">
        <v>16</v>
      </c>
      <c r="B18" s="43"/>
      <c r="C18" s="37">
        <v>146457.99</v>
      </c>
      <c r="D18" s="34"/>
      <c r="E18" s="29"/>
      <c r="F18" s="29"/>
      <c r="G18" s="29"/>
      <c r="H18" s="29"/>
      <c r="I18" s="29"/>
      <c r="J18" s="29"/>
      <c r="K18" s="29">
        <v>94808.34</v>
      </c>
      <c r="L18" s="29"/>
      <c r="M18" s="11"/>
      <c r="N18" s="3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14" ht="24.75" customHeight="1" thickBot="1">
      <c r="A19" s="41" t="s">
        <v>6</v>
      </c>
      <c r="B19" s="42"/>
      <c r="C19" s="9">
        <f>SUM(C3:C18)</f>
        <v>2119875.3000000003</v>
      </c>
      <c r="D19" s="12"/>
      <c r="E19" s="12"/>
      <c r="F19" s="12"/>
      <c r="G19" s="12"/>
      <c r="H19" s="12"/>
      <c r="I19" s="12"/>
      <c r="J19" s="12"/>
      <c r="K19" s="12"/>
      <c r="L19" s="12"/>
      <c r="M19" s="11"/>
      <c r="N19" s="39"/>
    </row>
    <row r="20" spans="1:14" s="17" customFormat="1" ht="66" customHeight="1">
      <c r="A20" s="40" t="s">
        <v>9</v>
      </c>
      <c r="B20" s="40"/>
      <c r="C20" s="40"/>
      <c r="D20" s="14">
        <v>24</v>
      </c>
      <c r="E20" s="22">
        <v>24</v>
      </c>
      <c r="F20" s="14">
        <v>24</v>
      </c>
      <c r="G20" s="14">
        <v>24</v>
      </c>
      <c r="H20" s="14">
        <v>24</v>
      </c>
      <c r="I20" s="22">
        <v>24</v>
      </c>
      <c r="J20" s="14">
        <v>48</v>
      </c>
      <c r="K20" s="14">
        <v>24</v>
      </c>
      <c r="L20" s="14">
        <v>24</v>
      </c>
      <c r="M20" s="15"/>
      <c r="N20" s="16"/>
    </row>
    <row r="21" spans="3:14" s="1" customFormat="1" ht="15.75">
      <c r="C21" s="2"/>
      <c r="D21" s="3"/>
      <c r="E21" s="3"/>
      <c r="F21" s="3"/>
      <c r="G21" s="3"/>
      <c r="H21" s="3"/>
      <c r="I21" s="3"/>
      <c r="J21" s="3"/>
      <c r="K21" s="3"/>
      <c r="L21" s="3"/>
      <c r="M21" s="11"/>
      <c r="N21" s="13"/>
    </row>
    <row r="22" ht="30">
      <c r="B22" s="31" t="s">
        <v>21</v>
      </c>
    </row>
  </sheetData>
  <sheetProtection/>
  <mergeCells count="20">
    <mergeCell ref="A9:B9"/>
    <mergeCell ref="A10:B10"/>
    <mergeCell ref="C1:C2"/>
    <mergeCell ref="A14:B14"/>
    <mergeCell ref="A8:B8"/>
    <mergeCell ref="A11:B11"/>
    <mergeCell ref="A6:B6"/>
    <mergeCell ref="A3:B3"/>
    <mergeCell ref="A1:B2"/>
    <mergeCell ref="A4:B4"/>
    <mergeCell ref="A20:C20"/>
    <mergeCell ref="A19:B19"/>
    <mergeCell ref="A15:B15"/>
    <mergeCell ref="A16:B16"/>
    <mergeCell ref="A7:B7"/>
    <mergeCell ref="A5:B5"/>
    <mergeCell ref="A18:B18"/>
    <mergeCell ref="A12:B12"/>
    <mergeCell ref="A13:B13"/>
    <mergeCell ref="A17:B17"/>
  </mergeCells>
  <printOptions/>
  <pageMargins left="0.25" right="0.25" top="0.75" bottom="0.75" header="0.3" footer="0.3"/>
  <pageSetup fitToHeight="1" fitToWidth="1" horizontalDpi="600" verticalDpi="600" orientation="landscape" paperSize="9" scale="46" r:id="rId1"/>
  <headerFooter alignWithMargins="0"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Kinga Miśkiewicz</cp:lastModifiedBy>
  <cp:lastPrinted>2024-05-02T05:57:57Z</cp:lastPrinted>
  <dcterms:created xsi:type="dcterms:W3CDTF">2017-03-16T08:50:06Z</dcterms:created>
  <dcterms:modified xsi:type="dcterms:W3CDTF">2024-05-02T06:34:16Z</dcterms:modified>
  <cp:category/>
  <cp:version/>
  <cp:contentType/>
  <cp:contentStatus/>
</cp:coreProperties>
</file>