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rnacki7120\Downloads\Platforma05072022REG\Platforma05072022REG\"/>
    </mc:Choice>
  </mc:AlternateContent>
  <bookViews>
    <workbookView xWindow="0" yWindow="0" windowWidth="28800" windowHeight="12300" activeTab="2"/>
  </bookViews>
  <sheets>
    <sheet name="Zadanie nr 1" sheetId="2" r:id="rId1"/>
    <sheet name="Zadanie nr 2" sheetId="3" r:id="rId2"/>
    <sheet name="Zadanie nr 3" sheetId="4" r:id="rId3"/>
    <sheet name="Zadanie nr 4" sheetId="5" r:id="rId4"/>
  </sheets>
  <definedNames>
    <definedName name="CPV" localSheetId="0">#REF!</definedName>
    <definedName name="CPV" localSheetId="1">#REF!</definedName>
    <definedName name="CPV" localSheetId="2">#REF!</definedName>
    <definedName name="CPV" localSheetId="3">#REF!</definedName>
    <definedName name="CPV">#REF!</definedName>
    <definedName name="_xlnm.Print_Area" localSheetId="0">'Zadanie nr 1'!$A$1:$H$6</definedName>
    <definedName name="_xlnm.Print_Area" localSheetId="1">'Zadanie nr 2'!$A$1:$H$6</definedName>
    <definedName name="_xlnm.Print_Area" localSheetId="2">'Zadanie nr 3'!$A$1:$H$6</definedName>
    <definedName name="_xlnm.Print_Area" localSheetId="3">'Zadanie nr 4'!$A$1:$H$6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  <c r="H5" i="5" s="1"/>
  <c r="H6" i="5" s="1"/>
  <c r="A5" i="5"/>
  <c r="F5" i="4"/>
  <c r="H5" i="4" s="1"/>
  <c r="A5" i="4"/>
  <c r="F5" i="3"/>
  <c r="H5" i="3" s="1"/>
  <c r="A5" i="3"/>
  <c r="F6" i="4" l="1"/>
  <c r="H6" i="4"/>
  <c r="F6" i="5"/>
  <c r="H6" i="3"/>
  <c r="F6" i="3"/>
  <c r="F5" i="2" l="1"/>
  <c r="A5" i="2"/>
  <c r="F6" i="2" l="1"/>
  <c r="F9" i="2" s="1"/>
  <c r="H5" i="2"/>
  <c r="H6" i="2" s="1"/>
  <c r="H9" i="2" s="1"/>
</calcChain>
</file>

<file path=xl/sharedStrings.xml><?xml version="1.0" encoding="utf-8"?>
<sst xmlns="http://schemas.openxmlformats.org/spreadsheetml/2006/main" count="60" uniqueCount="21">
  <si>
    <t>Lp.</t>
  </si>
  <si>
    <t>Nazwa i opis przedmiotu zamówienia</t>
  </si>
  <si>
    <t>J.m.</t>
  </si>
  <si>
    <t>Ilość</t>
  </si>
  <si>
    <t>Cena jednostkowa netto
 [zł za j.m.]</t>
  </si>
  <si>
    <t>Wartość netto     [zł] 
(cena jednostkowa netto x ilość)</t>
  </si>
  <si>
    <t>Stawka podatku    VAT          w %</t>
  </si>
  <si>
    <t>Wartość brutto (wartość netto + kwota VAT)</t>
  </si>
  <si>
    <t xml:space="preserve"> </t>
  </si>
  <si>
    <t>SZT</t>
  </si>
  <si>
    <t>RAZEM:</t>
  </si>
  <si>
    <t>xxxxx</t>
  </si>
  <si>
    <t>Załącznik nr 1 - Opis przedmiotu zamówienia</t>
  </si>
  <si>
    <t>BATERIA LITOWA SAFT LS14250 3,6V 
- bateria Li-SOCI2
- napięcie -3,6 V
- pojemność - 1,2 Ah
Data produkcji 2021/2022</t>
  </si>
  <si>
    <t>BATERIA LITOWA PANASONIC BR-2330 3V 
- bateria Li-SOCI2
- napięcie -3,0 V
- typ BR-2330.
Data produkcji 2021/2022</t>
  </si>
  <si>
    <t>BATERIA 3.6 V TYPU  LSH 14 SAFT 
- bateria Li-SOCI2
- napięcie -3,6 V
- pojemność - 1200 mAh
Data produkcji 2021/2022</t>
  </si>
  <si>
    <t>Zadanie nr 4 bateria LTC7PN  750mAh KEEPER</t>
  </si>
  <si>
    <t>Zadanie nr 3 PANASONIC BR-2330 3V</t>
  </si>
  <si>
    <t>Zadanie nr 2 BATERIA LITOWA SAFT LS14250 3,6V</t>
  </si>
  <si>
    <t>Zadanie nr 1 BATERIA SAFT LSH 14 3,6V</t>
  </si>
  <si>
    <t>BATERIA LTC-7PN  750mAh KEEEPER
- napięcie: 3,5V
- pojemność: 750 mAh
Data produkcji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</si>
</sst>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zł&quot;* #,##0.00_);_(&quot;zł&quot;* \(#,##0.00\);_(&quot;zł&quot;* &quot;-&quot;??_);_(@_)"/>
    <numFmt numFmtId="165" formatCode="#,##0.00\ _z_ł"/>
    <numFmt numFmtId="166" formatCode="_-[$€-2]\ * #,##0.00_-;\-[$€-2]\ * #,##0.00_-;_-[$€-2]\ * &quot;-&quot;??_-;_-@_-"/>
    <numFmt numFmtId="167" formatCode="_-* #,##0.00\ [$zł-415]_-;\-* #,##0.00\ [$zł-415]_-;_-* &quot;-&quot;??\ [$zł-415]_-;_-@_-"/>
    <numFmt numFmtId="168" formatCode="_-[$€-2]\ * #,##0.0000_-;\-[$€-2]\ * #,##0.0000_-;_-[$€-2]\ * &quot;-&quot;??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i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5" fillId="0" borderId="0" xfId="2" applyFont="1" applyAlignment="1">
      <alignment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/>
    <xf numFmtId="0" fontId="3" fillId="3" borderId="1" xfId="0" applyFont="1" applyFill="1" applyBorder="1" applyAlignment="1">
      <alignment horizontal="right" vertical="center"/>
    </xf>
    <xf numFmtId="0" fontId="3" fillId="3" borderId="1" xfId="2" applyFont="1" applyFill="1" applyBorder="1" applyAlignment="1">
      <alignment horizontal="left" vertical="center" wrapText="1"/>
    </xf>
    <xf numFmtId="0" fontId="8" fillId="4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5" fillId="0" borderId="0" xfId="2" applyFont="1" applyAlignment="1"/>
    <xf numFmtId="0" fontId="8" fillId="0" borderId="1" xfId="2" applyFont="1" applyFill="1" applyBorder="1" applyAlignment="1">
      <alignment horizontal="right" vertical="center" wrapText="1"/>
    </xf>
    <xf numFmtId="0" fontId="5" fillId="0" borderId="0" xfId="2" applyFont="1" applyFill="1" applyAlignment="1">
      <alignment wrapText="1"/>
    </xf>
    <xf numFmtId="0" fontId="9" fillId="0" borderId="1" xfId="2" applyFont="1" applyFill="1" applyBorder="1" applyAlignment="1">
      <alignment horizontal="left" wrapText="1"/>
    </xf>
    <xf numFmtId="166" fontId="10" fillId="0" borderId="0" xfId="1" applyNumberFormat="1" applyFont="1" applyAlignment="1">
      <alignment wrapText="1"/>
    </xf>
    <xf numFmtId="0" fontId="10" fillId="0" borderId="0" xfId="2" applyFont="1" applyAlignment="1">
      <alignment wrapText="1"/>
    </xf>
    <xf numFmtId="0" fontId="8" fillId="0" borderId="0" xfId="2" applyFont="1" applyFill="1" applyAlignment="1">
      <alignment wrapText="1"/>
    </xf>
    <xf numFmtId="0" fontId="8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left" vertical="center" wrapText="1"/>
    </xf>
    <xf numFmtId="167" fontId="8" fillId="0" borderId="0" xfId="2" applyNumberFormat="1" applyFont="1" applyFill="1" applyAlignment="1">
      <alignment horizontal="left" vertical="top" wrapText="1"/>
    </xf>
    <xf numFmtId="166" fontId="8" fillId="0" borderId="0" xfId="2" applyNumberFormat="1" applyFont="1" applyFill="1" applyAlignment="1">
      <alignment horizontal="left" vertical="top" wrapText="1"/>
    </xf>
    <xf numFmtId="0" fontId="8" fillId="0" borderId="0" xfId="2" applyFont="1" applyFill="1" applyAlignment="1">
      <alignment horizontal="left" vertical="top" wrapText="1"/>
    </xf>
    <xf numFmtId="0" fontId="7" fillId="0" borderId="0" xfId="0" applyFont="1" applyFill="1"/>
    <xf numFmtId="168" fontId="7" fillId="0" borderId="0" xfId="0" applyNumberFormat="1" applyFont="1"/>
    <xf numFmtId="164" fontId="3" fillId="0" borderId="0" xfId="3" applyFont="1" applyFill="1" applyAlignment="1">
      <alignment horizontal="left" vertical="center" wrapText="1"/>
    </xf>
    <xf numFmtId="164" fontId="3" fillId="0" borderId="0" xfId="3" applyFont="1" applyFill="1" applyAlignment="1">
      <alignment horizontal="left" vertical="top" wrapText="1"/>
    </xf>
    <xf numFmtId="167" fontId="8" fillId="0" borderId="0" xfId="2" applyNumberFormat="1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3" borderId="1" xfId="2" applyNumberFormat="1" applyFont="1" applyFill="1" applyBorder="1" applyAlignment="1">
      <alignment horizontal="right" vertical="center" wrapText="1"/>
    </xf>
    <xf numFmtId="165" fontId="11" fillId="0" borderId="1" xfId="2" applyNumberFormat="1" applyFont="1" applyFill="1" applyBorder="1" applyAlignment="1">
      <alignment horizontal="right" vertical="center" wrapText="1"/>
    </xf>
    <xf numFmtId="9" fontId="11" fillId="0" borderId="1" xfId="2" applyNumberFormat="1" applyFont="1" applyFill="1" applyBorder="1" applyAlignment="1">
      <alignment horizontal="right" vertical="center" wrapText="1"/>
    </xf>
    <xf numFmtId="0" fontId="11" fillId="0" borderId="1" xfId="2" applyFont="1" applyFill="1" applyBorder="1" applyAlignment="1">
      <alignment horizontal="left" wrapText="1"/>
    </xf>
    <xf numFmtId="0" fontId="11" fillId="0" borderId="1" xfId="2" applyFont="1" applyFill="1" applyBorder="1" applyAlignment="1">
      <alignment horizontal="right"/>
    </xf>
    <xf numFmtId="0" fontId="11" fillId="0" borderId="1" xfId="2" applyFont="1" applyFill="1" applyBorder="1" applyAlignment="1">
      <alignment horizontal="center" wrapText="1"/>
    </xf>
    <xf numFmtId="0" fontId="12" fillId="3" borderId="1" xfId="2" applyFont="1" applyFill="1" applyBorder="1" applyAlignment="1">
      <alignment horizontal="right" vertical="center" wrapText="1"/>
    </xf>
    <xf numFmtId="4" fontId="12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4" fontId="8" fillId="0" borderId="0" xfId="2" applyNumberFormat="1" applyFont="1" applyFill="1" applyAlignment="1">
      <alignment horizontal="left" vertical="center" wrapText="1"/>
    </xf>
    <xf numFmtId="4" fontId="8" fillId="0" borderId="0" xfId="2" applyNumberFormat="1" applyFont="1" applyFill="1" applyAlignment="1">
      <alignment horizontal="left" vertical="top" wrapText="1"/>
    </xf>
    <xf numFmtId="0" fontId="3" fillId="0" borderId="0" xfId="2" applyFont="1" applyFill="1" applyAlignment="1">
      <alignment horizontal="center" wrapText="1"/>
    </xf>
  </cellXfs>
  <cellStyles count="4">
    <cellStyle name="Normalny" xfId="0" builtinId="0"/>
    <cellStyle name="Normalny 2" xfId="2"/>
    <cellStyle name="Procentowy" xfId="1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zoomScaleNormal="100" zoomScaleSheetLayoutView="100" workbookViewId="0">
      <selection activeCell="B5" sqref="B5"/>
    </sheetView>
  </sheetViews>
  <sheetFormatPr defaultColWidth="9.109375" defaultRowHeight="14.4"/>
  <cols>
    <col min="1" max="1" width="5.5546875" style="17" customWidth="1"/>
    <col min="2" max="2" width="70" style="17" bestFit="1" customWidth="1"/>
    <col min="3" max="3" width="8.109375" style="19" customWidth="1"/>
    <col min="4" max="4" width="10.6640625" style="18" customWidth="1"/>
    <col min="5" max="5" width="12.88671875" style="19" customWidth="1"/>
    <col min="6" max="6" width="16.88671875" style="19" customWidth="1"/>
    <col min="7" max="7" width="9.109375" style="19" customWidth="1"/>
    <col min="8" max="8" width="15.6640625" style="22" customWidth="1"/>
    <col min="9" max="9" width="21.33203125" style="1" customWidth="1"/>
    <col min="10" max="10" width="16" style="1" customWidth="1"/>
    <col min="11" max="11" width="12.44140625" style="1" customWidth="1"/>
    <col min="12" max="12" width="16.44140625" style="1" bestFit="1" customWidth="1"/>
    <col min="13" max="13" width="9.109375" style="1"/>
    <col min="14" max="14" width="11.44140625" style="1" bestFit="1" customWidth="1"/>
    <col min="15" max="16384" width="9.109375" style="1"/>
  </cols>
  <sheetData>
    <row r="1" spans="1:10">
      <c r="A1" s="41" t="s">
        <v>12</v>
      </c>
      <c r="B1" s="41"/>
      <c r="C1" s="41"/>
      <c r="D1" s="41"/>
      <c r="E1" s="41"/>
      <c r="F1" s="41"/>
      <c r="G1" s="41"/>
      <c r="H1" s="41"/>
    </row>
    <row r="2" spans="1:10" s="4" customFormat="1" ht="69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6"/>
    </row>
    <row r="3" spans="1:10" s="4" customFormat="1" ht="12.7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6"/>
    </row>
    <row r="4" spans="1:10" s="11" customFormat="1" ht="24" customHeight="1">
      <c r="A4" s="7" t="s">
        <v>8</v>
      </c>
      <c r="B4" s="8" t="s">
        <v>19</v>
      </c>
      <c r="C4" s="9"/>
      <c r="D4" s="9"/>
      <c r="E4" s="10"/>
      <c r="F4" s="9"/>
      <c r="G4" s="9"/>
      <c r="H4" s="9"/>
      <c r="I4" s="6"/>
    </row>
    <row r="5" spans="1:10" s="13" customFormat="1" ht="57">
      <c r="A5" s="12">
        <f>SUBTOTAL(3,B5:$B$5)</f>
        <v>1</v>
      </c>
      <c r="B5" s="28" t="s">
        <v>15</v>
      </c>
      <c r="C5" s="29" t="s">
        <v>9</v>
      </c>
      <c r="D5" s="29">
        <v>50</v>
      </c>
      <c r="E5" s="30"/>
      <c r="F5" s="31">
        <f>D5*E5</f>
        <v>0</v>
      </c>
      <c r="G5" s="32">
        <v>0.23</v>
      </c>
      <c r="H5" s="31">
        <f>F5*1.23</f>
        <v>0</v>
      </c>
      <c r="I5" s="23"/>
    </row>
    <row r="6" spans="1:10" s="16" customFormat="1" ht="27.75" customHeight="1">
      <c r="A6" s="14"/>
      <c r="B6" s="33"/>
      <c r="C6" s="34"/>
      <c r="D6" s="35"/>
      <c r="E6" s="36" t="s">
        <v>10</v>
      </c>
      <c r="F6" s="37">
        <f>SUM(F5:F5)</f>
        <v>0</v>
      </c>
      <c r="G6" s="38" t="s">
        <v>11</v>
      </c>
      <c r="H6" s="37">
        <f>SUM(H5:H5)</f>
        <v>0</v>
      </c>
      <c r="I6" s="24"/>
      <c r="J6" s="15"/>
    </row>
    <row r="9" spans="1:10">
      <c r="F9" s="39">
        <f>F6+'Zadanie nr 2'!F6+'Zadanie nr 3'!F6+'Zadanie nr 4'!F6</f>
        <v>0</v>
      </c>
      <c r="H9" s="40">
        <f>H6+'Zadanie nr 2'!H6+'Zadanie nr 3'!H6+'Zadanie nr 4'!H6</f>
        <v>0</v>
      </c>
    </row>
    <row r="10" spans="1:10">
      <c r="F10" s="25"/>
      <c r="G10" s="25"/>
      <c r="H10" s="26"/>
    </row>
    <row r="11" spans="1:10">
      <c r="F11" s="27"/>
      <c r="H11" s="20"/>
    </row>
    <row r="12" spans="1:10">
      <c r="H12" s="21"/>
    </row>
  </sheetData>
  <mergeCells count="1">
    <mergeCell ref="A1:H1"/>
  </mergeCells>
  <printOptions horizontalCentered="1"/>
  <pageMargins left="0.39370078740157483" right="0.39370078740157483" top="0.78740157480314965" bottom="0.78740157480314965" header="0" footer="0"/>
  <pageSetup paperSize="9" scale="93" orientation="landscape" r:id="rId1"/>
  <headerFoot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zoomScaleNormal="100" zoomScaleSheetLayoutView="100" workbookViewId="0">
      <selection activeCell="B5" sqref="B5"/>
    </sheetView>
  </sheetViews>
  <sheetFormatPr defaultColWidth="9.109375" defaultRowHeight="14.4"/>
  <cols>
    <col min="1" max="1" width="5.5546875" style="17" customWidth="1"/>
    <col min="2" max="2" width="70" style="17" bestFit="1" customWidth="1"/>
    <col min="3" max="3" width="8.109375" style="19" customWidth="1"/>
    <col min="4" max="4" width="10.6640625" style="18" customWidth="1"/>
    <col min="5" max="5" width="12.88671875" style="19" customWidth="1"/>
    <col min="6" max="6" width="16.88671875" style="19" customWidth="1"/>
    <col min="7" max="7" width="9.109375" style="19" customWidth="1"/>
    <col min="8" max="8" width="15.6640625" style="22" customWidth="1"/>
    <col min="9" max="9" width="21.33203125" style="1" customWidth="1"/>
    <col min="10" max="10" width="16" style="1" customWidth="1"/>
    <col min="11" max="11" width="12.44140625" style="1" customWidth="1"/>
    <col min="12" max="12" width="16.44140625" style="1" bestFit="1" customWidth="1"/>
    <col min="13" max="13" width="9.109375" style="1"/>
    <col min="14" max="14" width="11.44140625" style="1" bestFit="1" customWidth="1"/>
    <col min="15" max="16384" width="9.109375" style="1"/>
  </cols>
  <sheetData>
    <row r="1" spans="1:10">
      <c r="A1" s="41" t="s">
        <v>12</v>
      </c>
      <c r="B1" s="41"/>
      <c r="C1" s="41"/>
      <c r="D1" s="41"/>
      <c r="E1" s="41"/>
      <c r="F1" s="41"/>
      <c r="G1" s="41"/>
      <c r="H1" s="41"/>
    </row>
    <row r="2" spans="1:10" s="4" customFormat="1" ht="69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6"/>
    </row>
    <row r="3" spans="1:10" s="4" customFormat="1" ht="12.7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6"/>
    </row>
    <row r="4" spans="1:10" s="11" customFormat="1" ht="24" customHeight="1">
      <c r="A4" s="7" t="s">
        <v>8</v>
      </c>
      <c r="B4" s="8" t="s">
        <v>18</v>
      </c>
      <c r="C4" s="9"/>
      <c r="D4" s="9"/>
      <c r="E4" s="10"/>
      <c r="F4" s="9"/>
      <c r="G4" s="9"/>
      <c r="H4" s="9"/>
      <c r="I4" s="6"/>
    </row>
    <row r="5" spans="1:10" s="13" customFormat="1" ht="57">
      <c r="A5" s="12">
        <f>SUBTOTAL(3,B$5:$B5)</f>
        <v>1</v>
      </c>
      <c r="B5" s="28" t="s">
        <v>13</v>
      </c>
      <c r="C5" s="29" t="s">
        <v>9</v>
      </c>
      <c r="D5" s="29">
        <v>132</v>
      </c>
      <c r="E5" s="30"/>
      <c r="F5" s="31">
        <f t="shared" ref="F5" si="0">D5*E5</f>
        <v>0</v>
      </c>
      <c r="G5" s="32">
        <v>0.23</v>
      </c>
      <c r="H5" s="31">
        <f t="shared" ref="H5" si="1">F5*1.23</f>
        <v>0</v>
      </c>
      <c r="I5" s="23"/>
    </row>
    <row r="6" spans="1:10" s="16" customFormat="1" ht="27.75" customHeight="1">
      <c r="A6" s="14"/>
      <c r="B6" s="33"/>
      <c r="C6" s="34"/>
      <c r="D6" s="35"/>
      <c r="E6" s="36" t="s">
        <v>10</v>
      </c>
      <c r="F6" s="37">
        <f>SUM(F5:F5)</f>
        <v>0</v>
      </c>
      <c r="G6" s="38" t="s">
        <v>11</v>
      </c>
      <c r="H6" s="37">
        <f>SUM(H5:H5)</f>
        <v>0</v>
      </c>
      <c r="I6" s="24"/>
      <c r="J6" s="15"/>
    </row>
    <row r="10" spans="1:10">
      <c r="F10" s="25"/>
      <c r="G10" s="25"/>
      <c r="H10" s="26"/>
    </row>
    <row r="11" spans="1:10">
      <c r="F11" s="27"/>
      <c r="H11" s="20"/>
    </row>
    <row r="12" spans="1:10">
      <c r="H12" s="21"/>
    </row>
  </sheetData>
  <mergeCells count="1">
    <mergeCell ref="A1:H1"/>
  </mergeCells>
  <printOptions horizontalCentered="1"/>
  <pageMargins left="0.39370078740157483" right="0.39370078740157483" top="0.78740157480314965" bottom="0.78740157480314965" header="0" footer="0"/>
  <pageSetup paperSize="9" scale="93" orientation="landscape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BreakPreview" zoomScaleNormal="100" zoomScaleSheetLayoutView="100" workbookViewId="0">
      <selection activeCell="D6" sqref="D6"/>
    </sheetView>
  </sheetViews>
  <sheetFormatPr defaultColWidth="9.109375" defaultRowHeight="14.4"/>
  <cols>
    <col min="1" max="1" width="5.5546875" style="17" customWidth="1"/>
    <col min="2" max="2" width="70" style="17" bestFit="1" customWidth="1"/>
    <col min="3" max="3" width="8.109375" style="19" customWidth="1"/>
    <col min="4" max="4" width="10.6640625" style="18" customWidth="1"/>
    <col min="5" max="5" width="12.88671875" style="19" customWidth="1"/>
    <col min="6" max="6" width="16.88671875" style="19" customWidth="1"/>
    <col min="7" max="7" width="9.109375" style="19" customWidth="1"/>
    <col min="8" max="8" width="15.6640625" style="22" customWidth="1"/>
    <col min="9" max="9" width="21.33203125" style="1" customWidth="1"/>
    <col min="10" max="10" width="16" style="1" customWidth="1"/>
    <col min="11" max="11" width="12.44140625" style="1" customWidth="1"/>
    <col min="12" max="12" width="16.44140625" style="1" bestFit="1" customWidth="1"/>
    <col min="13" max="13" width="9.109375" style="1"/>
    <col min="14" max="14" width="11.44140625" style="1" bestFit="1" customWidth="1"/>
    <col min="15" max="16384" width="9.109375" style="1"/>
  </cols>
  <sheetData>
    <row r="1" spans="1:10">
      <c r="A1" s="41" t="s">
        <v>12</v>
      </c>
      <c r="B1" s="41"/>
      <c r="C1" s="41"/>
      <c r="D1" s="41"/>
      <c r="E1" s="41"/>
      <c r="F1" s="41"/>
      <c r="G1" s="41"/>
      <c r="H1" s="41"/>
    </row>
    <row r="2" spans="1:10" s="4" customFormat="1" ht="69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6"/>
    </row>
    <row r="3" spans="1:10" s="4" customFormat="1" ht="12.7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6"/>
    </row>
    <row r="4" spans="1:10" s="11" customFormat="1" ht="24" customHeight="1">
      <c r="A4" s="7" t="s">
        <v>8</v>
      </c>
      <c r="B4" s="8" t="s">
        <v>17</v>
      </c>
      <c r="C4" s="9"/>
      <c r="D4" s="9"/>
      <c r="E4" s="10"/>
      <c r="F4" s="9"/>
      <c r="G4" s="9"/>
      <c r="H4" s="9"/>
      <c r="I4" s="6"/>
    </row>
    <row r="5" spans="1:10" s="13" customFormat="1" ht="57">
      <c r="A5" s="12">
        <f>SUBTOTAL(3,B$5:$B5)</f>
        <v>1</v>
      </c>
      <c r="B5" s="28" t="s">
        <v>14</v>
      </c>
      <c r="C5" s="29" t="s">
        <v>9</v>
      </c>
      <c r="D5" s="29">
        <v>645</v>
      </c>
      <c r="E5" s="30"/>
      <c r="F5" s="31">
        <f t="shared" ref="F5" si="0">D5*E5</f>
        <v>0</v>
      </c>
      <c r="G5" s="32">
        <v>0.23</v>
      </c>
      <c r="H5" s="31">
        <f t="shared" ref="H5" si="1">F5*1.23</f>
        <v>0</v>
      </c>
      <c r="I5" s="23"/>
    </row>
    <row r="6" spans="1:10" s="16" customFormat="1" ht="27.75" customHeight="1">
      <c r="A6" s="14"/>
      <c r="B6" s="33"/>
      <c r="C6" s="34"/>
      <c r="D6" s="35"/>
      <c r="E6" s="36" t="s">
        <v>10</v>
      </c>
      <c r="F6" s="37">
        <f>SUM(F5:F5)</f>
        <v>0</v>
      </c>
      <c r="G6" s="38" t="s">
        <v>11</v>
      </c>
      <c r="H6" s="37">
        <f>SUM(H5:H5)</f>
        <v>0</v>
      </c>
      <c r="I6" s="24"/>
      <c r="J6" s="15"/>
    </row>
    <row r="10" spans="1:10">
      <c r="F10" s="25"/>
      <c r="G10" s="25"/>
      <c r="H10" s="26"/>
    </row>
    <row r="11" spans="1:10">
      <c r="F11" s="27"/>
      <c r="H11" s="20"/>
    </row>
    <row r="12" spans="1:10">
      <c r="H12" s="21"/>
    </row>
  </sheetData>
  <mergeCells count="1">
    <mergeCell ref="A1:H1"/>
  </mergeCells>
  <printOptions horizontalCentered="1"/>
  <pageMargins left="0.39370078740157483" right="0.39370078740157483" top="0.78740157480314965" bottom="0.78740157480314965" header="0" footer="0"/>
  <pageSetup paperSize="9" scale="93" orientation="landscape" r:id="rId1"/>
  <headerFoot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zoomScaleNormal="100" zoomScaleSheetLayoutView="100" workbookViewId="0">
      <selection activeCell="B5" sqref="B5"/>
    </sheetView>
  </sheetViews>
  <sheetFormatPr defaultColWidth="9.109375" defaultRowHeight="14.4"/>
  <cols>
    <col min="1" max="1" width="5.5546875" style="17" customWidth="1"/>
    <col min="2" max="2" width="70" style="17" bestFit="1" customWidth="1"/>
    <col min="3" max="3" width="8.109375" style="19" customWidth="1"/>
    <col min="4" max="4" width="10.6640625" style="18" customWidth="1"/>
    <col min="5" max="5" width="12.88671875" style="19" customWidth="1"/>
    <col min="6" max="6" width="16.88671875" style="19" customWidth="1"/>
    <col min="7" max="7" width="9.109375" style="19" customWidth="1"/>
    <col min="8" max="8" width="15.6640625" style="22" customWidth="1"/>
    <col min="9" max="9" width="21.33203125" style="1" customWidth="1"/>
    <col min="10" max="10" width="16" style="1" customWidth="1"/>
    <col min="11" max="11" width="12.44140625" style="1" customWidth="1"/>
    <col min="12" max="12" width="16.44140625" style="1" bestFit="1" customWidth="1"/>
    <col min="13" max="13" width="9.109375" style="1"/>
    <col min="14" max="14" width="11.44140625" style="1" bestFit="1" customWidth="1"/>
    <col min="15" max="16384" width="9.109375" style="1"/>
  </cols>
  <sheetData>
    <row r="1" spans="1:10">
      <c r="A1" s="41" t="s">
        <v>12</v>
      </c>
      <c r="B1" s="41"/>
      <c r="C1" s="41"/>
      <c r="D1" s="41"/>
      <c r="E1" s="41"/>
      <c r="F1" s="41"/>
      <c r="G1" s="41"/>
      <c r="H1" s="41"/>
    </row>
    <row r="2" spans="1:10" s="4" customFormat="1" ht="69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6"/>
    </row>
    <row r="3" spans="1:10" s="4" customFormat="1" ht="12.7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6"/>
    </row>
    <row r="4" spans="1:10" s="11" customFormat="1" ht="24" customHeight="1">
      <c r="A4" s="7" t="s">
        <v>8</v>
      </c>
      <c r="B4" s="8" t="s">
        <v>16</v>
      </c>
      <c r="C4" s="9"/>
      <c r="D4" s="9"/>
      <c r="E4" s="10"/>
      <c r="F4" s="9"/>
      <c r="G4" s="9"/>
      <c r="H4" s="9"/>
      <c r="I4" s="6"/>
    </row>
    <row r="5" spans="1:10" s="13" customFormat="1" ht="45.6">
      <c r="A5" s="12">
        <f>SUBTOTAL(3,B$5:$B5)</f>
        <v>1</v>
      </c>
      <c r="B5" s="28" t="s">
        <v>20</v>
      </c>
      <c r="C5" s="29" t="s">
        <v>9</v>
      </c>
      <c r="D5" s="29">
        <v>40</v>
      </c>
      <c r="E5" s="30"/>
      <c r="F5" s="31">
        <f t="shared" ref="F5" si="0">D5*E5</f>
        <v>0</v>
      </c>
      <c r="G5" s="32">
        <v>0.23</v>
      </c>
      <c r="H5" s="31">
        <f t="shared" ref="H5" si="1">F5*1.23</f>
        <v>0</v>
      </c>
      <c r="I5" s="23"/>
    </row>
    <row r="6" spans="1:10" s="16" customFormat="1" ht="27.75" customHeight="1">
      <c r="A6" s="14"/>
      <c r="B6" s="33"/>
      <c r="C6" s="34"/>
      <c r="D6" s="35"/>
      <c r="E6" s="36" t="s">
        <v>10</v>
      </c>
      <c r="F6" s="37">
        <f>SUM(F5:F5)</f>
        <v>0</v>
      </c>
      <c r="G6" s="38" t="s">
        <v>11</v>
      </c>
      <c r="H6" s="37">
        <f>SUM(H5:H5)</f>
        <v>0</v>
      </c>
      <c r="I6" s="24"/>
      <c r="J6" s="15"/>
    </row>
    <row r="10" spans="1:10">
      <c r="F10" s="25"/>
      <c r="G10" s="25"/>
      <c r="H10" s="26"/>
    </row>
    <row r="11" spans="1:10">
      <c r="F11" s="27"/>
      <c r="H11" s="20"/>
    </row>
    <row r="12" spans="1:10">
      <c r="H12" s="21"/>
    </row>
  </sheetData>
  <mergeCells count="1">
    <mergeCell ref="A1:H1"/>
  </mergeCells>
  <printOptions horizontalCentered="1"/>
  <pageMargins left="0.39370078740157483" right="0.39370078740157483" top="0.78740157480314965" bottom="0.78740157480314965" header="0" footer="0"/>
  <pageSetup paperSize="9" scale="93" orientation="landscape" r:id="rId1"/>
  <headerFoot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AF24A077-4BF3-46AC-B7B1-1D8E2CEB739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Zadanie nr 1</vt:lpstr>
      <vt:lpstr>Zadanie nr 2</vt:lpstr>
      <vt:lpstr>Zadanie nr 3</vt:lpstr>
      <vt:lpstr>Zadanie nr 4</vt:lpstr>
      <vt:lpstr>'Zadanie nr 1'!Obszar_wydruku</vt:lpstr>
      <vt:lpstr>'Zadanie nr 2'!Obszar_wydruku</vt:lpstr>
      <vt:lpstr>'Zadanie nr 3'!Obszar_wydruku</vt:lpstr>
      <vt:lpstr>'Zadanie nr 4'!Obszar_wydruku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2022-03-31T06:32:11Z</cp:lastPrinted>
  <dcterms:created xsi:type="dcterms:W3CDTF">2021-02-05T06:11:07Z</dcterms:created>
  <dcterms:modified xsi:type="dcterms:W3CDTF">2022-03-31T12:46:29Z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023c0150-c70b-4e6f-8c39-815f1f1edd30</vt:lpwstr>
  </property>
  <property fmtid="{D5CDD505-2E9C-101B-9397-08002B2CF9AE}" pid="3" name="bjSaver">
    <vt:lpwstr>R9LhRg3GBZY8RiAuNPTT9TILhTrRgTz3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