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2\SPN\USŁUGI\TE Remonty silników elektrycnych\2) SWZ + załączniki\"/>
    </mc:Choice>
  </mc:AlternateContent>
  <xr:revisionPtr revIDLastSave="0" documentId="13_ncr:1_{53BBA794-250E-4EDD-8B03-FFEECAB6017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ilniki" sheetId="2" r:id="rId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2" l="1"/>
  <c r="I65" i="2" s="1"/>
  <c r="G64" i="2"/>
  <c r="I64" i="2" s="1"/>
  <c r="G63" i="2"/>
  <c r="I63" i="2" s="1"/>
  <c r="G62" i="2"/>
  <c r="I62" i="2" s="1"/>
  <c r="G61" i="2"/>
  <c r="I61" i="2" s="1"/>
  <c r="G60" i="2"/>
  <c r="I60" i="2" s="1"/>
  <c r="G59" i="2"/>
  <c r="I59" i="2" s="1"/>
  <c r="G58" i="2"/>
  <c r="I58" i="2" s="1"/>
  <c r="G57" i="2"/>
  <c r="I57" i="2" s="1"/>
  <c r="G56" i="2"/>
  <c r="I56" i="2" s="1"/>
  <c r="G55" i="2"/>
  <c r="I55" i="2" s="1"/>
  <c r="G54" i="2"/>
  <c r="I54" i="2" s="1"/>
  <c r="G53" i="2"/>
  <c r="I53" i="2" s="1"/>
  <c r="G52" i="2"/>
  <c r="I52" i="2" s="1"/>
  <c r="G51" i="2"/>
  <c r="I51" i="2" s="1"/>
  <c r="G50" i="2"/>
  <c r="I50" i="2" s="1"/>
  <c r="G49" i="2"/>
  <c r="I49" i="2" s="1"/>
  <c r="G48" i="2"/>
  <c r="I48" i="2" s="1"/>
  <c r="G47" i="2"/>
  <c r="I47" i="2" s="1"/>
  <c r="G46" i="2"/>
  <c r="I46" i="2" s="1"/>
  <c r="G45" i="2"/>
  <c r="I45" i="2" s="1"/>
  <c r="G44" i="2"/>
  <c r="I44" i="2" s="1"/>
  <c r="G43" i="2"/>
  <c r="I43" i="2" s="1"/>
  <c r="G42" i="2"/>
  <c r="I42" i="2" s="1"/>
  <c r="G41" i="2"/>
  <c r="I41" i="2" s="1"/>
  <c r="G40" i="2"/>
  <c r="I40" i="2" s="1"/>
  <c r="G39" i="2"/>
  <c r="I39" i="2" s="1"/>
  <c r="G38" i="2"/>
  <c r="I38" i="2" s="1"/>
  <c r="G37" i="2"/>
  <c r="I37" i="2" s="1"/>
  <c r="G36" i="2"/>
  <c r="I36" i="2" s="1"/>
  <c r="G35" i="2"/>
  <c r="I35" i="2" s="1"/>
  <c r="G34" i="2"/>
  <c r="I34" i="2" s="1"/>
  <c r="I33" i="2"/>
  <c r="G33" i="2"/>
  <c r="G32" i="2"/>
  <c r="I32" i="2" s="1"/>
  <c r="G31" i="2"/>
  <c r="I31" i="2" s="1"/>
  <c r="G30" i="2"/>
  <c r="I30" i="2" s="1"/>
  <c r="G29" i="2"/>
  <c r="I29" i="2" s="1"/>
  <c r="G28" i="2"/>
  <c r="I28" i="2" s="1"/>
  <c r="G27" i="2"/>
  <c r="I27" i="2" s="1"/>
  <c r="G26" i="2"/>
  <c r="I26" i="2" s="1"/>
  <c r="G25" i="2"/>
  <c r="I25" i="2" s="1"/>
  <c r="G24" i="2"/>
  <c r="I24" i="2" s="1"/>
  <c r="I23" i="2"/>
  <c r="G23" i="2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66" i="2" l="1"/>
  <c r="I66" i="2" s="1"/>
</calcChain>
</file>

<file path=xl/sharedStrings.xml><?xml version="1.0" encoding="utf-8"?>
<sst xmlns="http://schemas.openxmlformats.org/spreadsheetml/2006/main" count="63" uniqueCount="46">
  <si>
    <t>LP.</t>
  </si>
  <si>
    <t>CENA JEDN. NETTO /ZŁ/</t>
  </si>
  <si>
    <t>WARTOŚĆ NETTO /ZŁ/</t>
  </si>
  <si>
    <t xml:space="preserve">(kwalifikowany podpis elektroniczny, podpis zaufany lub podpis osobisty wykonawcy lub osoby uprawnionej do jego reprezentowania) </t>
  </si>
  <si>
    <t>STAWKA VAT /%/</t>
  </si>
  <si>
    <t>WARTOŚĆ BRUTTO /ZŁ/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</si>
  <si>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</si>
  <si>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t>FORMULARZ CENOWY</t>
  </si>
  <si>
    <t>0.18</t>
  </si>
  <si>
    <t>0.25</t>
  </si>
  <si>
    <t>0.37</t>
  </si>
  <si>
    <t>0.55</t>
  </si>
  <si>
    <t>0.75</t>
  </si>
  <si>
    <t>0.8 (z urządzeniem hamującym)</t>
  </si>
  <si>
    <t>0.8</t>
  </si>
  <si>
    <t>1.0</t>
  </si>
  <si>
    <t>1.1</t>
  </si>
  <si>
    <t>1.5</t>
  </si>
  <si>
    <t>1,5 / 0,55 (dwubiegowy)</t>
  </si>
  <si>
    <t>1400/ 960</t>
  </si>
  <si>
    <t>1.5   (pionowy)</t>
  </si>
  <si>
    <t>2.2</t>
  </si>
  <si>
    <t>2.2 elektrobęben</t>
  </si>
  <si>
    <t>2.2   (pionowy)</t>
  </si>
  <si>
    <t>2.5</t>
  </si>
  <si>
    <t>3.0</t>
  </si>
  <si>
    <t>3.0   (pionowy)</t>
  </si>
  <si>
    <t>3.7</t>
  </si>
  <si>
    <t>4.0</t>
  </si>
  <si>
    <t>4,0   (pionowy)</t>
  </si>
  <si>
    <t>5.5   (pionowy)</t>
  </si>
  <si>
    <t>5.5</t>
  </si>
  <si>
    <t>5.5 (pionowy)</t>
  </si>
  <si>
    <t>7.5</t>
  </si>
  <si>
    <t>7.5   (pionowy)</t>
  </si>
  <si>
    <t>11   (pionowy)</t>
  </si>
  <si>
    <t>22   (pionowy)</t>
  </si>
  <si>
    <t>MOC SILNIKA /kW/</t>
  </si>
  <si>
    <t>OBROTY SILNIKA /górna granica/</t>
  </si>
  <si>
    <t>ILOŚĆ</t>
  </si>
  <si>
    <t>ŁĄCZNA WARTOŚĆ / CENA ZAMÓWIENIA</t>
  </si>
  <si>
    <t>ZAKRES I (określony w pkt 4.1 rozdziału 3 SWZ)</t>
  </si>
  <si>
    <t>ZAKRES II (określony w pkt 4.2 rozdziału 3 SWZ)</t>
  </si>
  <si>
    <r>
      <t xml:space="preserve">wartości brutto z kolumny "I" formularza cenowego obliczają się automatycznie z zastosowaniem </t>
    </r>
    <r>
      <rPr>
        <u/>
        <sz val="9"/>
        <color theme="1"/>
        <rFont val="Calibri"/>
        <family val="2"/>
        <charset val="238"/>
        <scheme val="minor"/>
      </rPr>
      <t>podstawowej stawki podatku VAT w wysokości 23 %</t>
    </r>
    <r>
      <rPr>
        <sz val="9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9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I.66 - RAZEM WARTOŚĆ ZAMÓWIENIA"</t>
    </r>
  </si>
  <si>
    <t>Załącznik nr 3 do SWZ</t>
  </si>
  <si>
    <t>Oznaczenie zamówienia: 72/2023/TE/KP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</si>
</sst>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7.5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4" fontId="3" fillId="4" borderId="0" xfId="0" applyNumberFormat="1" applyFont="1" applyFill="1" applyAlignment="1">
      <alignment vertical="center" wrapText="1"/>
    </xf>
    <xf numFmtId="0" fontId="3" fillId="5" borderId="3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5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topLeftCell="A52" zoomScale="140" zoomScaleNormal="140" workbookViewId="0">
      <selection activeCell="A65" sqref="A65:XFD65"/>
    </sheetView>
  </sheetViews>
  <sheetFormatPr defaultRowHeight="15" x14ac:dyDescent="0.25"/>
  <cols>
    <col min="1" max="1" width="5" customWidth="1"/>
    <col min="2" max="2" width="26.5703125" style="6" customWidth="1"/>
    <col min="3" max="3" width="11.42578125" style="5" customWidth="1"/>
    <col min="4" max="4" width="5.85546875" style="5" customWidth="1"/>
    <col min="5" max="5" width="15.7109375" customWidth="1"/>
    <col min="6" max="6" width="16.28515625" style="1" customWidth="1"/>
    <col min="7" max="7" width="10.140625" style="1" bestFit="1" customWidth="1"/>
    <col min="8" max="8" width="7.140625" style="10" customWidth="1"/>
    <col min="9" max="9" width="11" style="9" customWidth="1"/>
  </cols>
  <sheetData>
    <row r="1" spans="1:9" x14ac:dyDescent="0.25">
      <c r="A1" s="24" t="s">
        <v>44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32" t="s">
        <v>45</v>
      </c>
      <c r="B3" s="32"/>
      <c r="C3" s="32"/>
      <c r="D3" s="32"/>
      <c r="E3" s="32"/>
      <c r="F3" s="32"/>
      <c r="G3" s="32"/>
      <c r="H3" s="32"/>
      <c r="I3" s="32"/>
    </row>
    <row r="4" spans="1:9" ht="9" customHeight="1" x14ac:dyDescent="0.25">
      <c r="A4" s="2"/>
      <c r="B4" s="4"/>
    </row>
    <row r="5" spans="1:9" x14ac:dyDescent="0.25">
      <c r="A5" s="25" t="s">
        <v>7</v>
      </c>
      <c r="B5" s="25"/>
      <c r="C5" s="25"/>
      <c r="D5" s="25"/>
      <c r="E5" s="25"/>
      <c r="F5" s="25"/>
      <c r="G5" s="25"/>
      <c r="H5" s="25"/>
      <c r="I5" s="25"/>
    </row>
    <row r="6" spans="1:9" s="13" customFormat="1" ht="13.5" x14ac:dyDescent="0.2"/>
    <row r="7" spans="1:9" s="13" customFormat="1" ht="13.5" customHeight="1" x14ac:dyDescent="0.2">
      <c r="A7" s="33" t="s">
        <v>0</v>
      </c>
      <c r="B7" s="35" t="s">
        <v>37</v>
      </c>
      <c r="C7" s="35" t="s">
        <v>38</v>
      </c>
      <c r="D7" s="35" t="s">
        <v>39</v>
      </c>
      <c r="E7" s="30" t="s">
        <v>1</v>
      </c>
      <c r="F7" s="31"/>
      <c r="G7" s="37" t="s">
        <v>2</v>
      </c>
      <c r="H7" s="37" t="s">
        <v>4</v>
      </c>
      <c r="I7" s="37" t="s">
        <v>5</v>
      </c>
    </row>
    <row r="8" spans="1:9" s="13" customFormat="1" ht="22.5" customHeight="1" x14ac:dyDescent="0.2">
      <c r="A8" s="34"/>
      <c r="B8" s="36"/>
      <c r="C8" s="36"/>
      <c r="D8" s="36"/>
      <c r="E8" s="23" t="s">
        <v>41</v>
      </c>
      <c r="F8" s="23" t="s">
        <v>42</v>
      </c>
      <c r="G8" s="38"/>
      <c r="H8" s="38"/>
      <c r="I8" s="38"/>
    </row>
    <row r="9" spans="1:9" s="13" customFormat="1" ht="18" customHeight="1" x14ac:dyDescent="0.2">
      <c r="A9" s="12">
        <v>1</v>
      </c>
      <c r="B9" s="15" t="s">
        <v>8</v>
      </c>
      <c r="C9" s="15">
        <v>1400</v>
      </c>
      <c r="D9" s="15">
        <v>1</v>
      </c>
      <c r="E9" s="20"/>
      <c r="F9" s="20"/>
      <c r="G9" s="20" t="str">
        <f>IF((AND(E9&gt;0,E9&lt;&gt;"",F9&gt;0,F9&lt;&gt;"")),(E9*D9),"")</f>
        <v/>
      </c>
      <c r="H9" s="16">
        <v>23</v>
      </c>
      <c r="I9" s="20" t="str">
        <f>IF((AND(E9&gt;0,E9&lt;&gt;"",F9&gt;0,F9&lt;&gt;"",H9&gt;0,H9&lt;&gt;"")),(ROUND(G9*(1+H9/100),2)),"")</f>
        <v/>
      </c>
    </row>
    <row r="10" spans="1:9" s="13" customFormat="1" ht="18" customHeight="1" x14ac:dyDescent="0.2">
      <c r="A10" s="12">
        <v>2</v>
      </c>
      <c r="B10" s="15" t="s">
        <v>9</v>
      </c>
      <c r="C10" s="15">
        <v>1400</v>
      </c>
      <c r="D10" s="15">
        <v>1</v>
      </c>
      <c r="E10" s="20"/>
      <c r="F10" s="20"/>
      <c r="G10" s="20" t="str">
        <f t="shared" ref="G10:G65" si="0">IF((AND(E10&gt;0,E10&lt;&gt;"",F10&gt;0,F10&lt;&gt;"")),(E10*D10),"")</f>
        <v/>
      </c>
      <c r="H10" s="16">
        <v>23</v>
      </c>
      <c r="I10" s="20" t="str">
        <f t="shared" ref="I10:I65" si="1">IF((AND(E10&gt;0,E10&lt;&gt;"",F10&gt;0,F10&lt;&gt;"",H10&gt;0,H10&lt;&gt;"")),(ROUND(G10*(1+H10/100),2)),"")</f>
        <v/>
      </c>
    </row>
    <row r="11" spans="1:9" s="13" customFormat="1" ht="18" customHeight="1" x14ac:dyDescent="0.2">
      <c r="A11" s="12">
        <v>3</v>
      </c>
      <c r="B11" s="15" t="s">
        <v>10</v>
      </c>
      <c r="C11" s="15">
        <v>700</v>
      </c>
      <c r="D11" s="15">
        <v>1</v>
      </c>
      <c r="E11" s="20"/>
      <c r="F11" s="20"/>
      <c r="G11" s="20" t="str">
        <f t="shared" si="0"/>
        <v/>
      </c>
      <c r="H11" s="16">
        <v>23</v>
      </c>
      <c r="I11" s="20" t="str">
        <f t="shared" si="1"/>
        <v/>
      </c>
    </row>
    <row r="12" spans="1:9" s="13" customFormat="1" ht="18" customHeight="1" x14ac:dyDescent="0.2">
      <c r="A12" s="12">
        <v>4</v>
      </c>
      <c r="B12" s="15" t="s">
        <v>10</v>
      </c>
      <c r="C12" s="15">
        <v>1000</v>
      </c>
      <c r="D12" s="15">
        <v>1</v>
      </c>
      <c r="E12" s="20"/>
      <c r="F12" s="20"/>
      <c r="G12" s="20" t="str">
        <f t="shared" si="0"/>
        <v/>
      </c>
      <c r="H12" s="16">
        <v>23</v>
      </c>
      <c r="I12" s="20" t="str">
        <f t="shared" si="1"/>
        <v/>
      </c>
    </row>
    <row r="13" spans="1:9" s="13" customFormat="1" ht="18" customHeight="1" x14ac:dyDescent="0.2">
      <c r="A13" s="12">
        <v>5</v>
      </c>
      <c r="B13" s="15" t="s">
        <v>10</v>
      </c>
      <c r="C13" s="15">
        <v>1400</v>
      </c>
      <c r="D13" s="15">
        <v>1</v>
      </c>
      <c r="E13" s="20"/>
      <c r="F13" s="20"/>
      <c r="G13" s="20" t="str">
        <f t="shared" si="0"/>
        <v/>
      </c>
      <c r="H13" s="16">
        <v>23</v>
      </c>
      <c r="I13" s="20" t="str">
        <f t="shared" si="1"/>
        <v/>
      </c>
    </row>
    <row r="14" spans="1:9" s="13" customFormat="1" ht="18" customHeight="1" x14ac:dyDescent="0.2">
      <c r="A14" s="12">
        <v>6</v>
      </c>
      <c r="B14" s="15" t="s">
        <v>11</v>
      </c>
      <c r="C14" s="15">
        <v>1000</v>
      </c>
      <c r="D14" s="15">
        <v>1</v>
      </c>
      <c r="E14" s="20"/>
      <c r="F14" s="20"/>
      <c r="G14" s="20" t="str">
        <f t="shared" si="0"/>
        <v/>
      </c>
      <c r="H14" s="16">
        <v>23</v>
      </c>
      <c r="I14" s="20" t="str">
        <f t="shared" si="1"/>
        <v/>
      </c>
    </row>
    <row r="15" spans="1:9" s="13" customFormat="1" ht="18" customHeight="1" x14ac:dyDescent="0.2">
      <c r="A15" s="12">
        <v>7</v>
      </c>
      <c r="B15" s="15" t="s">
        <v>11</v>
      </c>
      <c r="C15" s="15">
        <v>1400</v>
      </c>
      <c r="D15" s="15">
        <v>1</v>
      </c>
      <c r="E15" s="20"/>
      <c r="F15" s="20"/>
      <c r="G15" s="20" t="str">
        <f t="shared" si="0"/>
        <v/>
      </c>
      <c r="H15" s="16">
        <v>23</v>
      </c>
      <c r="I15" s="20" t="str">
        <f t="shared" si="1"/>
        <v/>
      </c>
    </row>
    <row r="16" spans="1:9" s="13" customFormat="1" ht="18" customHeight="1" x14ac:dyDescent="0.2">
      <c r="A16" s="12">
        <v>8</v>
      </c>
      <c r="B16" s="15" t="s">
        <v>12</v>
      </c>
      <c r="C16" s="15">
        <v>750</v>
      </c>
      <c r="D16" s="15">
        <v>1</v>
      </c>
      <c r="E16" s="20"/>
      <c r="F16" s="20"/>
      <c r="G16" s="20" t="str">
        <f t="shared" si="0"/>
        <v/>
      </c>
      <c r="H16" s="16">
        <v>23</v>
      </c>
      <c r="I16" s="20" t="str">
        <f t="shared" si="1"/>
        <v/>
      </c>
    </row>
    <row r="17" spans="1:9" s="13" customFormat="1" ht="18" customHeight="1" x14ac:dyDescent="0.2">
      <c r="A17" s="12">
        <v>9</v>
      </c>
      <c r="B17" s="15" t="s">
        <v>12</v>
      </c>
      <c r="C17" s="15">
        <v>1000</v>
      </c>
      <c r="D17" s="15">
        <v>1</v>
      </c>
      <c r="E17" s="20"/>
      <c r="F17" s="20"/>
      <c r="G17" s="20" t="str">
        <f t="shared" si="0"/>
        <v/>
      </c>
      <c r="H17" s="16">
        <v>23</v>
      </c>
      <c r="I17" s="20" t="str">
        <f t="shared" si="1"/>
        <v/>
      </c>
    </row>
    <row r="18" spans="1:9" s="13" customFormat="1" ht="18" customHeight="1" x14ac:dyDescent="0.2">
      <c r="A18" s="12">
        <v>10</v>
      </c>
      <c r="B18" s="15" t="s">
        <v>12</v>
      </c>
      <c r="C18" s="15">
        <v>1500</v>
      </c>
      <c r="D18" s="15">
        <v>1</v>
      </c>
      <c r="E18" s="20"/>
      <c r="F18" s="20"/>
      <c r="G18" s="20" t="str">
        <f t="shared" si="0"/>
        <v/>
      </c>
      <c r="H18" s="16">
        <v>23</v>
      </c>
      <c r="I18" s="20" t="str">
        <f t="shared" si="1"/>
        <v/>
      </c>
    </row>
    <row r="19" spans="1:9" s="13" customFormat="1" ht="18" customHeight="1" x14ac:dyDescent="0.2">
      <c r="A19" s="12">
        <v>11</v>
      </c>
      <c r="B19" s="15" t="s">
        <v>13</v>
      </c>
      <c r="C19" s="15">
        <v>1500</v>
      </c>
      <c r="D19" s="15">
        <v>1</v>
      </c>
      <c r="E19" s="20"/>
      <c r="F19" s="20"/>
      <c r="G19" s="20" t="str">
        <f t="shared" si="0"/>
        <v/>
      </c>
      <c r="H19" s="16">
        <v>23</v>
      </c>
      <c r="I19" s="20" t="str">
        <f t="shared" si="1"/>
        <v/>
      </c>
    </row>
    <row r="20" spans="1:9" s="13" customFormat="1" ht="18" customHeight="1" x14ac:dyDescent="0.2">
      <c r="A20" s="12">
        <v>12</v>
      </c>
      <c r="B20" s="15" t="s">
        <v>14</v>
      </c>
      <c r="C20" s="15">
        <v>3000</v>
      </c>
      <c r="D20" s="15">
        <v>1</v>
      </c>
      <c r="E20" s="20"/>
      <c r="F20" s="20"/>
      <c r="G20" s="20" t="str">
        <f t="shared" si="0"/>
        <v/>
      </c>
      <c r="H20" s="16">
        <v>23</v>
      </c>
      <c r="I20" s="20" t="str">
        <f t="shared" si="1"/>
        <v/>
      </c>
    </row>
    <row r="21" spans="1:9" s="13" customFormat="1" ht="18" customHeight="1" x14ac:dyDescent="0.2">
      <c r="A21" s="12">
        <v>13</v>
      </c>
      <c r="B21" s="15" t="s">
        <v>15</v>
      </c>
      <c r="C21" s="15">
        <v>820</v>
      </c>
      <c r="D21" s="15">
        <v>1</v>
      </c>
      <c r="E21" s="20"/>
      <c r="F21" s="20"/>
      <c r="G21" s="20" t="str">
        <f t="shared" si="0"/>
        <v/>
      </c>
      <c r="H21" s="16">
        <v>23</v>
      </c>
      <c r="I21" s="20" t="str">
        <f t="shared" si="1"/>
        <v/>
      </c>
    </row>
    <row r="22" spans="1:9" s="13" customFormat="1" ht="18" customHeight="1" x14ac:dyDescent="0.2">
      <c r="A22" s="12">
        <v>14</v>
      </c>
      <c r="B22" s="15" t="s">
        <v>16</v>
      </c>
      <c r="C22" s="15">
        <v>1000</v>
      </c>
      <c r="D22" s="15">
        <v>1</v>
      </c>
      <c r="E22" s="20"/>
      <c r="F22" s="20"/>
      <c r="G22" s="20" t="str">
        <f t="shared" si="0"/>
        <v/>
      </c>
      <c r="H22" s="16">
        <v>23</v>
      </c>
      <c r="I22" s="20" t="str">
        <f t="shared" si="1"/>
        <v/>
      </c>
    </row>
    <row r="23" spans="1:9" s="13" customFormat="1" ht="18" customHeight="1" x14ac:dyDescent="0.2">
      <c r="A23" s="12">
        <v>15</v>
      </c>
      <c r="B23" s="15" t="s">
        <v>16</v>
      </c>
      <c r="C23" s="15">
        <v>1500</v>
      </c>
      <c r="D23" s="15">
        <v>1</v>
      </c>
      <c r="E23" s="20"/>
      <c r="F23" s="20"/>
      <c r="G23" s="20" t="str">
        <f t="shared" si="0"/>
        <v/>
      </c>
      <c r="H23" s="16">
        <v>23</v>
      </c>
      <c r="I23" s="20" t="str">
        <f t="shared" si="1"/>
        <v/>
      </c>
    </row>
    <row r="24" spans="1:9" s="13" customFormat="1" ht="18" customHeight="1" x14ac:dyDescent="0.2">
      <c r="A24" s="12">
        <v>16</v>
      </c>
      <c r="B24" s="15" t="s">
        <v>17</v>
      </c>
      <c r="C24" s="15">
        <v>1500</v>
      </c>
      <c r="D24" s="15">
        <v>1</v>
      </c>
      <c r="E24" s="20"/>
      <c r="F24" s="20"/>
      <c r="G24" s="20" t="str">
        <f t="shared" si="0"/>
        <v/>
      </c>
      <c r="H24" s="16">
        <v>23</v>
      </c>
      <c r="I24" s="20" t="str">
        <f t="shared" si="1"/>
        <v/>
      </c>
    </row>
    <row r="25" spans="1:9" s="13" customFormat="1" ht="18" customHeight="1" x14ac:dyDescent="0.2">
      <c r="A25" s="12">
        <v>17</v>
      </c>
      <c r="B25" s="16" t="s">
        <v>18</v>
      </c>
      <c r="C25" s="16" t="s">
        <v>19</v>
      </c>
      <c r="D25" s="16">
        <v>1</v>
      </c>
      <c r="E25" s="20"/>
      <c r="F25" s="20"/>
      <c r="G25" s="20" t="str">
        <f t="shared" si="0"/>
        <v/>
      </c>
      <c r="H25" s="16">
        <v>23</v>
      </c>
      <c r="I25" s="20" t="str">
        <f t="shared" si="1"/>
        <v/>
      </c>
    </row>
    <row r="26" spans="1:9" s="13" customFormat="1" ht="18" customHeight="1" x14ac:dyDescent="0.2">
      <c r="A26" s="12">
        <v>18</v>
      </c>
      <c r="B26" s="15" t="s">
        <v>20</v>
      </c>
      <c r="C26" s="15">
        <v>2900</v>
      </c>
      <c r="D26" s="15">
        <v>1</v>
      </c>
      <c r="E26" s="20"/>
      <c r="F26" s="20"/>
      <c r="G26" s="20" t="str">
        <f t="shared" si="0"/>
        <v/>
      </c>
      <c r="H26" s="16">
        <v>23</v>
      </c>
      <c r="I26" s="20" t="str">
        <f t="shared" si="1"/>
        <v/>
      </c>
    </row>
    <row r="27" spans="1:9" s="13" customFormat="1" ht="18" customHeight="1" x14ac:dyDescent="0.2">
      <c r="A27" s="12">
        <v>19</v>
      </c>
      <c r="B27" s="15" t="s">
        <v>21</v>
      </c>
      <c r="C27" s="15">
        <v>1000</v>
      </c>
      <c r="D27" s="15">
        <v>1</v>
      </c>
      <c r="E27" s="20"/>
      <c r="F27" s="20"/>
      <c r="G27" s="20" t="str">
        <f t="shared" si="0"/>
        <v/>
      </c>
      <c r="H27" s="16">
        <v>23</v>
      </c>
      <c r="I27" s="20" t="str">
        <f t="shared" si="1"/>
        <v/>
      </c>
    </row>
    <row r="28" spans="1:9" s="13" customFormat="1" ht="18" customHeight="1" x14ac:dyDescent="0.2">
      <c r="A28" s="12">
        <v>20</v>
      </c>
      <c r="B28" s="15" t="s">
        <v>21</v>
      </c>
      <c r="C28" s="15">
        <v>1500</v>
      </c>
      <c r="D28" s="15">
        <v>1</v>
      </c>
      <c r="E28" s="20"/>
      <c r="F28" s="20"/>
      <c r="G28" s="20" t="str">
        <f t="shared" si="0"/>
        <v/>
      </c>
      <c r="H28" s="16">
        <v>23</v>
      </c>
      <c r="I28" s="20" t="str">
        <f t="shared" si="1"/>
        <v/>
      </c>
    </row>
    <row r="29" spans="1:9" s="13" customFormat="1" ht="18" customHeight="1" x14ac:dyDescent="0.2">
      <c r="A29" s="12">
        <v>21</v>
      </c>
      <c r="B29" s="15" t="s">
        <v>22</v>
      </c>
      <c r="C29" s="15">
        <v>1500</v>
      </c>
      <c r="D29" s="15">
        <v>1</v>
      </c>
      <c r="E29" s="20"/>
      <c r="F29" s="20"/>
      <c r="G29" s="20" t="str">
        <f t="shared" si="0"/>
        <v/>
      </c>
      <c r="H29" s="16">
        <v>23</v>
      </c>
      <c r="I29" s="20" t="str">
        <f t="shared" si="1"/>
        <v/>
      </c>
    </row>
    <row r="30" spans="1:9" s="13" customFormat="1" ht="18" customHeight="1" x14ac:dyDescent="0.2">
      <c r="A30" s="12">
        <v>22</v>
      </c>
      <c r="B30" s="15" t="s">
        <v>23</v>
      </c>
      <c r="C30" s="15">
        <v>2900</v>
      </c>
      <c r="D30" s="15">
        <v>1</v>
      </c>
      <c r="E30" s="20"/>
      <c r="F30" s="20"/>
      <c r="G30" s="20" t="str">
        <f t="shared" si="0"/>
        <v/>
      </c>
      <c r="H30" s="16">
        <v>23</v>
      </c>
      <c r="I30" s="20" t="str">
        <f t="shared" si="1"/>
        <v/>
      </c>
    </row>
    <row r="31" spans="1:9" s="13" customFormat="1" ht="18" customHeight="1" x14ac:dyDescent="0.2">
      <c r="A31" s="12">
        <v>23</v>
      </c>
      <c r="B31" s="15" t="s">
        <v>24</v>
      </c>
      <c r="C31" s="15">
        <v>705</v>
      </c>
      <c r="D31" s="15">
        <v>1</v>
      </c>
      <c r="E31" s="20"/>
      <c r="F31" s="20"/>
      <c r="G31" s="20" t="str">
        <f t="shared" si="0"/>
        <v/>
      </c>
      <c r="H31" s="16">
        <v>23</v>
      </c>
      <c r="I31" s="20" t="str">
        <f t="shared" si="1"/>
        <v/>
      </c>
    </row>
    <row r="32" spans="1:9" s="13" customFormat="1" ht="18" customHeight="1" x14ac:dyDescent="0.2">
      <c r="A32" s="12">
        <v>24</v>
      </c>
      <c r="B32" s="15" t="s">
        <v>25</v>
      </c>
      <c r="C32" s="15">
        <v>1400</v>
      </c>
      <c r="D32" s="15">
        <v>1</v>
      </c>
      <c r="E32" s="20"/>
      <c r="F32" s="20"/>
      <c r="G32" s="20" t="str">
        <f t="shared" si="0"/>
        <v/>
      </c>
      <c r="H32" s="16">
        <v>23</v>
      </c>
      <c r="I32" s="20" t="str">
        <f t="shared" si="1"/>
        <v/>
      </c>
    </row>
    <row r="33" spans="1:9" s="13" customFormat="1" ht="18" customHeight="1" x14ac:dyDescent="0.2">
      <c r="A33" s="12">
        <v>25</v>
      </c>
      <c r="B33" s="15" t="s">
        <v>25</v>
      </c>
      <c r="C33" s="15">
        <v>1700</v>
      </c>
      <c r="D33" s="15">
        <v>1</v>
      </c>
      <c r="E33" s="20"/>
      <c r="F33" s="20"/>
      <c r="G33" s="20" t="str">
        <f t="shared" si="0"/>
        <v/>
      </c>
      <c r="H33" s="16">
        <v>23</v>
      </c>
      <c r="I33" s="20" t="str">
        <f t="shared" si="1"/>
        <v/>
      </c>
    </row>
    <row r="34" spans="1:9" s="13" customFormat="1" ht="18" customHeight="1" x14ac:dyDescent="0.2">
      <c r="A34" s="12">
        <v>26</v>
      </c>
      <c r="B34" s="15" t="s">
        <v>26</v>
      </c>
      <c r="C34" s="15">
        <v>2950</v>
      </c>
      <c r="D34" s="15">
        <v>1</v>
      </c>
      <c r="E34" s="20"/>
      <c r="F34" s="20"/>
      <c r="G34" s="20" t="str">
        <f t="shared" si="0"/>
        <v/>
      </c>
      <c r="H34" s="16">
        <v>23</v>
      </c>
      <c r="I34" s="20" t="str">
        <f t="shared" si="1"/>
        <v/>
      </c>
    </row>
    <row r="35" spans="1:9" s="13" customFormat="1" ht="18" customHeight="1" x14ac:dyDescent="0.2">
      <c r="A35" s="12">
        <v>27</v>
      </c>
      <c r="B35" s="15" t="s">
        <v>27</v>
      </c>
      <c r="C35" s="15">
        <v>2950</v>
      </c>
      <c r="D35" s="15">
        <v>1</v>
      </c>
      <c r="E35" s="20"/>
      <c r="F35" s="20"/>
      <c r="G35" s="20" t="str">
        <f t="shared" si="0"/>
        <v/>
      </c>
      <c r="H35" s="16">
        <v>23</v>
      </c>
      <c r="I35" s="20" t="str">
        <f t="shared" si="1"/>
        <v/>
      </c>
    </row>
    <row r="36" spans="1:9" s="13" customFormat="1" ht="18" customHeight="1" x14ac:dyDescent="0.2">
      <c r="A36" s="12">
        <v>28</v>
      </c>
      <c r="B36" s="15" t="s">
        <v>28</v>
      </c>
      <c r="C36" s="15">
        <v>1000</v>
      </c>
      <c r="D36" s="15">
        <v>1</v>
      </c>
      <c r="E36" s="20"/>
      <c r="F36" s="20"/>
      <c r="G36" s="20" t="str">
        <f t="shared" si="0"/>
        <v/>
      </c>
      <c r="H36" s="16">
        <v>23</v>
      </c>
      <c r="I36" s="20" t="str">
        <f t="shared" si="1"/>
        <v/>
      </c>
    </row>
    <row r="37" spans="1:9" s="13" customFormat="1" ht="18" customHeight="1" x14ac:dyDescent="0.2">
      <c r="A37" s="12">
        <v>29</v>
      </c>
      <c r="B37" s="15" t="s">
        <v>28</v>
      </c>
      <c r="C37" s="15">
        <v>1500</v>
      </c>
      <c r="D37" s="15">
        <v>1</v>
      </c>
      <c r="E37" s="20"/>
      <c r="F37" s="20"/>
      <c r="G37" s="20" t="str">
        <f t="shared" si="0"/>
        <v/>
      </c>
      <c r="H37" s="16">
        <v>23</v>
      </c>
      <c r="I37" s="20" t="str">
        <f t="shared" si="1"/>
        <v/>
      </c>
    </row>
    <row r="38" spans="1:9" s="13" customFormat="1" ht="18" customHeight="1" x14ac:dyDescent="0.2">
      <c r="A38" s="12">
        <v>30</v>
      </c>
      <c r="B38" s="15" t="s">
        <v>29</v>
      </c>
      <c r="C38" s="15">
        <v>1500</v>
      </c>
      <c r="D38" s="15">
        <v>1</v>
      </c>
      <c r="E38" s="20"/>
      <c r="F38" s="20"/>
      <c r="G38" s="20" t="str">
        <f t="shared" si="0"/>
        <v/>
      </c>
      <c r="H38" s="16">
        <v>23</v>
      </c>
      <c r="I38" s="20" t="str">
        <f t="shared" si="1"/>
        <v/>
      </c>
    </row>
    <row r="39" spans="1:9" s="13" customFormat="1" ht="18" customHeight="1" x14ac:dyDescent="0.2">
      <c r="A39" s="12">
        <v>31</v>
      </c>
      <c r="B39" s="15" t="s">
        <v>28</v>
      </c>
      <c r="C39" s="15">
        <v>2950</v>
      </c>
      <c r="D39" s="15">
        <v>1</v>
      </c>
      <c r="E39" s="20"/>
      <c r="F39" s="20"/>
      <c r="G39" s="20" t="str">
        <f t="shared" si="0"/>
        <v/>
      </c>
      <c r="H39" s="16">
        <v>23</v>
      </c>
      <c r="I39" s="20" t="str">
        <f t="shared" si="1"/>
        <v/>
      </c>
    </row>
    <row r="40" spans="1:9" s="13" customFormat="1" ht="18" customHeight="1" x14ac:dyDescent="0.2">
      <c r="A40" s="12">
        <v>32</v>
      </c>
      <c r="B40" s="15" t="s">
        <v>29</v>
      </c>
      <c r="C40" s="15">
        <v>2950</v>
      </c>
      <c r="D40" s="15">
        <v>1</v>
      </c>
      <c r="E40" s="20"/>
      <c r="F40" s="20"/>
      <c r="G40" s="20" t="str">
        <f t="shared" si="0"/>
        <v/>
      </c>
      <c r="H40" s="16">
        <v>23</v>
      </c>
      <c r="I40" s="20" t="str">
        <f t="shared" si="1"/>
        <v/>
      </c>
    </row>
    <row r="41" spans="1:9" s="13" customFormat="1" ht="18" customHeight="1" x14ac:dyDescent="0.2">
      <c r="A41" s="12">
        <v>33</v>
      </c>
      <c r="B41" s="15">
        <v>4.4000000000000004</v>
      </c>
      <c r="C41" s="15">
        <v>950</v>
      </c>
      <c r="D41" s="15">
        <v>1</v>
      </c>
      <c r="E41" s="20"/>
      <c r="F41" s="20"/>
      <c r="G41" s="20" t="str">
        <f t="shared" si="0"/>
        <v/>
      </c>
      <c r="H41" s="16">
        <v>23</v>
      </c>
      <c r="I41" s="20" t="str">
        <f t="shared" si="1"/>
        <v/>
      </c>
    </row>
    <row r="42" spans="1:9" s="13" customFormat="1" ht="18" customHeight="1" x14ac:dyDescent="0.2">
      <c r="A42" s="12">
        <v>34</v>
      </c>
      <c r="B42" s="15" t="s">
        <v>30</v>
      </c>
      <c r="C42" s="15">
        <v>1000</v>
      </c>
      <c r="D42" s="15">
        <v>1</v>
      </c>
      <c r="E42" s="20"/>
      <c r="F42" s="20"/>
      <c r="G42" s="20" t="str">
        <f t="shared" si="0"/>
        <v/>
      </c>
      <c r="H42" s="16">
        <v>23</v>
      </c>
      <c r="I42" s="20" t="str">
        <f t="shared" si="1"/>
        <v/>
      </c>
    </row>
    <row r="43" spans="1:9" s="13" customFormat="1" ht="18" customHeight="1" x14ac:dyDescent="0.2">
      <c r="A43" s="12">
        <v>35</v>
      </c>
      <c r="B43" s="15" t="s">
        <v>31</v>
      </c>
      <c r="C43" s="15">
        <v>1500</v>
      </c>
      <c r="D43" s="15">
        <v>1</v>
      </c>
      <c r="E43" s="20"/>
      <c r="F43" s="20"/>
      <c r="G43" s="20" t="str">
        <f t="shared" si="0"/>
        <v/>
      </c>
      <c r="H43" s="16">
        <v>23</v>
      </c>
      <c r="I43" s="20" t="str">
        <f t="shared" si="1"/>
        <v/>
      </c>
    </row>
    <row r="44" spans="1:9" s="13" customFormat="1" ht="18" customHeight="1" x14ac:dyDescent="0.2">
      <c r="A44" s="12">
        <v>36</v>
      </c>
      <c r="B44" s="15" t="s">
        <v>30</v>
      </c>
      <c r="C44" s="15">
        <v>1500</v>
      </c>
      <c r="D44" s="15">
        <v>1</v>
      </c>
      <c r="E44" s="20"/>
      <c r="F44" s="20"/>
      <c r="G44" s="20" t="str">
        <f t="shared" si="0"/>
        <v/>
      </c>
      <c r="H44" s="16">
        <v>23</v>
      </c>
      <c r="I44" s="20" t="str">
        <f t="shared" si="1"/>
        <v/>
      </c>
    </row>
    <row r="45" spans="1:9" s="13" customFormat="1" ht="18" customHeight="1" x14ac:dyDescent="0.2">
      <c r="A45" s="12">
        <v>37</v>
      </c>
      <c r="B45" s="15" t="s">
        <v>31</v>
      </c>
      <c r="C45" s="15">
        <v>2950</v>
      </c>
      <c r="D45" s="15">
        <v>1</v>
      </c>
      <c r="E45" s="20"/>
      <c r="F45" s="20"/>
      <c r="G45" s="20" t="str">
        <f t="shared" si="0"/>
        <v/>
      </c>
      <c r="H45" s="16">
        <v>23</v>
      </c>
      <c r="I45" s="20" t="str">
        <f t="shared" si="1"/>
        <v/>
      </c>
    </row>
    <row r="46" spans="1:9" s="13" customFormat="1" ht="18" customHeight="1" x14ac:dyDescent="0.2">
      <c r="A46" s="12">
        <v>38</v>
      </c>
      <c r="B46" s="15" t="s">
        <v>32</v>
      </c>
      <c r="C46" s="15">
        <v>2950</v>
      </c>
      <c r="D46" s="15">
        <v>1</v>
      </c>
      <c r="E46" s="20"/>
      <c r="F46" s="20"/>
      <c r="G46" s="20" t="str">
        <f t="shared" si="0"/>
        <v/>
      </c>
      <c r="H46" s="16">
        <v>23</v>
      </c>
      <c r="I46" s="20" t="str">
        <f t="shared" si="1"/>
        <v/>
      </c>
    </row>
    <row r="47" spans="1:9" s="13" customFormat="1" ht="18" customHeight="1" x14ac:dyDescent="0.2">
      <c r="A47" s="12">
        <v>39</v>
      </c>
      <c r="B47" s="15" t="s">
        <v>33</v>
      </c>
      <c r="C47" s="15">
        <v>1000</v>
      </c>
      <c r="D47" s="15">
        <v>1</v>
      </c>
      <c r="E47" s="20"/>
      <c r="F47" s="20"/>
      <c r="G47" s="20" t="str">
        <f t="shared" si="0"/>
        <v/>
      </c>
      <c r="H47" s="16">
        <v>23</v>
      </c>
      <c r="I47" s="20" t="str">
        <f t="shared" si="1"/>
        <v/>
      </c>
    </row>
    <row r="48" spans="1:9" s="13" customFormat="1" ht="18" customHeight="1" x14ac:dyDescent="0.2">
      <c r="A48" s="12">
        <v>40</v>
      </c>
      <c r="B48" s="15" t="s">
        <v>33</v>
      </c>
      <c r="C48" s="15">
        <v>1500</v>
      </c>
      <c r="D48" s="15">
        <v>1</v>
      </c>
      <c r="E48" s="20"/>
      <c r="F48" s="20"/>
      <c r="G48" s="20" t="str">
        <f t="shared" si="0"/>
        <v/>
      </c>
      <c r="H48" s="16">
        <v>23</v>
      </c>
      <c r="I48" s="20" t="str">
        <f t="shared" si="1"/>
        <v/>
      </c>
    </row>
    <row r="49" spans="1:9" s="13" customFormat="1" ht="18" customHeight="1" x14ac:dyDescent="0.2">
      <c r="A49" s="12">
        <v>41</v>
      </c>
      <c r="B49" s="15" t="s">
        <v>34</v>
      </c>
      <c r="C49" s="15">
        <v>1500</v>
      </c>
      <c r="D49" s="15">
        <v>1</v>
      </c>
      <c r="E49" s="20"/>
      <c r="F49" s="20"/>
      <c r="G49" s="20" t="str">
        <f t="shared" si="0"/>
        <v/>
      </c>
      <c r="H49" s="16">
        <v>23</v>
      </c>
      <c r="I49" s="20" t="str">
        <f t="shared" si="1"/>
        <v/>
      </c>
    </row>
    <row r="50" spans="1:9" s="13" customFormat="1" ht="18" customHeight="1" x14ac:dyDescent="0.2">
      <c r="A50" s="12">
        <v>42</v>
      </c>
      <c r="B50" s="15" t="s">
        <v>33</v>
      </c>
      <c r="C50" s="15">
        <v>2600</v>
      </c>
      <c r="D50" s="15">
        <v>1</v>
      </c>
      <c r="E50" s="20"/>
      <c r="F50" s="20"/>
      <c r="G50" s="20" t="str">
        <f t="shared" si="0"/>
        <v/>
      </c>
      <c r="H50" s="16">
        <v>23</v>
      </c>
      <c r="I50" s="20" t="str">
        <f t="shared" si="1"/>
        <v/>
      </c>
    </row>
    <row r="51" spans="1:9" s="13" customFormat="1" ht="18" customHeight="1" x14ac:dyDescent="0.2">
      <c r="A51" s="12">
        <v>43</v>
      </c>
      <c r="B51" s="15" t="s">
        <v>33</v>
      </c>
      <c r="C51" s="15">
        <v>2950</v>
      </c>
      <c r="D51" s="15">
        <v>1</v>
      </c>
      <c r="E51" s="20"/>
      <c r="F51" s="20"/>
      <c r="G51" s="20" t="str">
        <f t="shared" si="0"/>
        <v/>
      </c>
      <c r="H51" s="16">
        <v>23</v>
      </c>
      <c r="I51" s="20" t="str">
        <f t="shared" si="1"/>
        <v/>
      </c>
    </row>
    <row r="52" spans="1:9" s="13" customFormat="1" ht="18" customHeight="1" x14ac:dyDescent="0.2">
      <c r="A52" s="12">
        <v>44</v>
      </c>
      <c r="B52" s="15">
        <v>11</v>
      </c>
      <c r="C52" s="15">
        <v>1000</v>
      </c>
      <c r="D52" s="15">
        <v>1</v>
      </c>
      <c r="E52" s="20"/>
      <c r="F52" s="20"/>
      <c r="G52" s="20" t="str">
        <f t="shared" si="0"/>
        <v/>
      </c>
      <c r="H52" s="16">
        <v>23</v>
      </c>
      <c r="I52" s="20" t="str">
        <f t="shared" si="1"/>
        <v/>
      </c>
    </row>
    <row r="53" spans="1:9" s="13" customFormat="1" ht="18" customHeight="1" x14ac:dyDescent="0.2">
      <c r="A53" s="12">
        <v>45</v>
      </c>
      <c r="B53" s="15">
        <v>11</v>
      </c>
      <c r="C53" s="15">
        <v>1500</v>
      </c>
      <c r="D53" s="15">
        <v>1</v>
      </c>
      <c r="E53" s="20"/>
      <c r="F53" s="20"/>
      <c r="G53" s="20" t="str">
        <f t="shared" si="0"/>
        <v/>
      </c>
      <c r="H53" s="16">
        <v>23</v>
      </c>
      <c r="I53" s="20" t="str">
        <f t="shared" si="1"/>
        <v/>
      </c>
    </row>
    <row r="54" spans="1:9" s="13" customFormat="1" ht="18" customHeight="1" x14ac:dyDescent="0.2">
      <c r="A54" s="12">
        <v>46</v>
      </c>
      <c r="B54" s="15" t="s">
        <v>35</v>
      </c>
      <c r="C54" s="15">
        <v>1500</v>
      </c>
      <c r="D54" s="15">
        <v>1</v>
      </c>
      <c r="E54" s="20"/>
      <c r="F54" s="20"/>
      <c r="G54" s="20" t="str">
        <f t="shared" si="0"/>
        <v/>
      </c>
      <c r="H54" s="16">
        <v>23</v>
      </c>
      <c r="I54" s="20" t="str">
        <f t="shared" si="1"/>
        <v/>
      </c>
    </row>
    <row r="55" spans="1:9" s="13" customFormat="1" ht="18" customHeight="1" x14ac:dyDescent="0.2">
      <c r="A55" s="12">
        <v>47</v>
      </c>
      <c r="B55" s="15" t="s">
        <v>35</v>
      </c>
      <c r="C55" s="15">
        <v>2950</v>
      </c>
      <c r="D55" s="15">
        <v>1</v>
      </c>
      <c r="E55" s="20"/>
      <c r="F55" s="20"/>
      <c r="G55" s="20" t="str">
        <f t="shared" si="0"/>
        <v/>
      </c>
      <c r="H55" s="16">
        <v>23</v>
      </c>
      <c r="I55" s="20" t="str">
        <f t="shared" si="1"/>
        <v/>
      </c>
    </row>
    <row r="56" spans="1:9" s="13" customFormat="1" ht="18" customHeight="1" x14ac:dyDescent="0.2">
      <c r="A56" s="12">
        <v>48</v>
      </c>
      <c r="B56" s="15">
        <v>15</v>
      </c>
      <c r="C56" s="15">
        <v>1000</v>
      </c>
      <c r="D56" s="15">
        <v>1</v>
      </c>
      <c r="E56" s="20"/>
      <c r="F56" s="20"/>
      <c r="G56" s="20" t="str">
        <f t="shared" si="0"/>
        <v/>
      </c>
      <c r="H56" s="16">
        <v>23</v>
      </c>
      <c r="I56" s="20" t="str">
        <f t="shared" si="1"/>
        <v/>
      </c>
    </row>
    <row r="57" spans="1:9" s="13" customFormat="1" ht="18" customHeight="1" x14ac:dyDescent="0.2">
      <c r="A57" s="12">
        <v>49</v>
      </c>
      <c r="B57" s="15">
        <v>15</v>
      </c>
      <c r="C57" s="15">
        <v>1450</v>
      </c>
      <c r="D57" s="15">
        <v>1</v>
      </c>
      <c r="E57" s="20"/>
      <c r="F57" s="20"/>
      <c r="G57" s="20" t="str">
        <f t="shared" si="0"/>
        <v/>
      </c>
      <c r="H57" s="16">
        <v>23</v>
      </c>
      <c r="I57" s="20" t="str">
        <f t="shared" si="1"/>
        <v/>
      </c>
    </row>
    <row r="58" spans="1:9" s="13" customFormat="1" ht="18" customHeight="1" x14ac:dyDescent="0.2">
      <c r="A58" s="12">
        <v>50</v>
      </c>
      <c r="B58" s="15">
        <v>15</v>
      </c>
      <c r="C58" s="15">
        <v>2950</v>
      </c>
      <c r="D58" s="15">
        <v>1</v>
      </c>
      <c r="E58" s="20"/>
      <c r="F58" s="20"/>
      <c r="G58" s="20" t="str">
        <f t="shared" si="0"/>
        <v/>
      </c>
      <c r="H58" s="16">
        <v>23</v>
      </c>
      <c r="I58" s="20" t="str">
        <f t="shared" si="1"/>
        <v/>
      </c>
    </row>
    <row r="59" spans="1:9" s="13" customFormat="1" ht="18" customHeight="1" x14ac:dyDescent="0.2">
      <c r="A59" s="12">
        <v>51</v>
      </c>
      <c r="B59" s="15">
        <v>18.5</v>
      </c>
      <c r="C59" s="15">
        <v>785</v>
      </c>
      <c r="D59" s="15">
        <v>1</v>
      </c>
      <c r="E59" s="20"/>
      <c r="F59" s="20"/>
      <c r="G59" s="20" t="str">
        <f t="shared" si="0"/>
        <v/>
      </c>
      <c r="H59" s="16">
        <v>23</v>
      </c>
      <c r="I59" s="20" t="str">
        <f t="shared" si="1"/>
        <v/>
      </c>
    </row>
    <row r="60" spans="1:9" s="13" customFormat="1" ht="18" customHeight="1" x14ac:dyDescent="0.2">
      <c r="A60" s="12">
        <v>52</v>
      </c>
      <c r="B60" s="15">
        <v>18.5</v>
      </c>
      <c r="C60" s="15">
        <v>1500</v>
      </c>
      <c r="D60" s="15">
        <v>1</v>
      </c>
      <c r="E60" s="20"/>
      <c r="F60" s="20"/>
      <c r="G60" s="20" t="str">
        <f t="shared" si="0"/>
        <v/>
      </c>
      <c r="H60" s="16">
        <v>23</v>
      </c>
      <c r="I60" s="20" t="str">
        <f t="shared" si="1"/>
        <v/>
      </c>
    </row>
    <row r="61" spans="1:9" s="13" customFormat="1" ht="18" customHeight="1" x14ac:dyDescent="0.2">
      <c r="A61" s="12">
        <v>53</v>
      </c>
      <c r="B61" s="15">
        <v>22</v>
      </c>
      <c r="C61" s="15">
        <v>1000</v>
      </c>
      <c r="D61" s="15">
        <v>1</v>
      </c>
      <c r="E61" s="20"/>
      <c r="F61" s="20"/>
      <c r="G61" s="20" t="str">
        <f t="shared" si="0"/>
        <v/>
      </c>
      <c r="H61" s="16">
        <v>23</v>
      </c>
      <c r="I61" s="20" t="str">
        <f t="shared" si="1"/>
        <v/>
      </c>
    </row>
    <row r="62" spans="1:9" s="13" customFormat="1" ht="18" customHeight="1" x14ac:dyDescent="0.2">
      <c r="A62" s="12">
        <v>54</v>
      </c>
      <c r="B62" s="15">
        <v>22</v>
      </c>
      <c r="C62" s="15">
        <v>1500</v>
      </c>
      <c r="D62" s="15">
        <v>1</v>
      </c>
      <c r="E62" s="20"/>
      <c r="F62" s="20"/>
      <c r="G62" s="20" t="str">
        <f t="shared" si="0"/>
        <v/>
      </c>
      <c r="H62" s="16">
        <v>23</v>
      </c>
      <c r="I62" s="20" t="str">
        <f t="shared" si="1"/>
        <v/>
      </c>
    </row>
    <row r="63" spans="1:9" s="13" customFormat="1" ht="18" customHeight="1" x14ac:dyDescent="0.2">
      <c r="A63" s="12">
        <v>55</v>
      </c>
      <c r="B63" s="15" t="s">
        <v>36</v>
      </c>
      <c r="C63" s="15">
        <v>1500</v>
      </c>
      <c r="D63" s="15">
        <v>1</v>
      </c>
      <c r="E63" s="20"/>
      <c r="F63" s="20"/>
      <c r="G63" s="20" t="str">
        <f t="shared" si="0"/>
        <v/>
      </c>
      <c r="H63" s="16">
        <v>23</v>
      </c>
      <c r="I63" s="20" t="str">
        <f t="shared" si="1"/>
        <v/>
      </c>
    </row>
    <row r="64" spans="1:9" s="13" customFormat="1" ht="18" customHeight="1" x14ac:dyDescent="0.2">
      <c r="A64" s="12">
        <v>56</v>
      </c>
      <c r="B64" s="15">
        <v>30</v>
      </c>
      <c r="C64" s="15">
        <v>710</v>
      </c>
      <c r="D64" s="15">
        <v>1</v>
      </c>
      <c r="E64" s="20"/>
      <c r="F64" s="20"/>
      <c r="G64" s="20" t="str">
        <f t="shared" si="0"/>
        <v/>
      </c>
      <c r="H64" s="16">
        <v>23</v>
      </c>
      <c r="I64" s="20" t="str">
        <f t="shared" si="1"/>
        <v/>
      </c>
    </row>
    <row r="65" spans="1:9" s="13" customFormat="1" ht="18" customHeight="1" x14ac:dyDescent="0.2">
      <c r="A65" s="12">
        <v>57</v>
      </c>
      <c r="B65" s="15">
        <v>37</v>
      </c>
      <c r="C65" s="15">
        <v>740</v>
      </c>
      <c r="D65" s="15">
        <v>1</v>
      </c>
      <c r="E65" s="20"/>
      <c r="F65" s="20"/>
      <c r="G65" s="20" t="str">
        <f t="shared" si="0"/>
        <v/>
      </c>
      <c r="H65" s="16">
        <v>23</v>
      </c>
      <c r="I65" s="20" t="str">
        <f t="shared" si="1"/>
        <v/>
      </c>
    </row>
    <row r="66" spans="1:9" s="14" customFormat="1" ht="25.5" customHeight="1" x14ac:dyDescent="0.25">
      <c r="A66" s="39" t="s">
        <v>40</v>
      </c>
      <c r="B66" s="39"/>
      <c r="C66" s="39"/>
      <c r="D66" s="39"/>
      <c r="E66" s="39"/>
      <c r="F66" s="39"/>
      <c r="G66" s="21">
        <f>SUM(G9:G65)</f>
        <v>0</v>
      </c>
      <c r="H66" s="19">
        <v>23</v>
      </c>
      <c r="I66" s="22">
        <f>G66*123%</f>
        <v>0</v>
      </c>
    </row>
    <row r="68" spans="1:9" ht="12" customHeight="1" x14ac:dyDescent="0.25">
      <c r="A68" s="8"/>
      <c r="B68" s="17" t="s">
        <v>6</v>
      </c>
      <c r="C68" s="17"/>
      <c r="D68" s="17"/>
      <c r="E68" s="17"/>
      <c r="F68" s="18"/>
      <c r="G68" s="18"/>
      <c r="H68" s="18"/>
      <c r="I68" s="18"/>
    </row>
    <row r="69" spans="1:9" ht="48" customHeight="1" x14ac:dyDescent="0.25">
      <c r="A69" s="8"/>
      <c r="B69" s="26" t="s">
        <v>43</v>
      </c>
      <c r="C69" s="27"/>
      <c r="D69" s="27"/>
      <c r="E69" s="27"/>
      <c r="F69" s="27"/>
      <c r="G69" s="27"/>
      <c r="H69" s="27"/>
      <c r="I69" s="27"/>
    </row>
    <row r="70" spans="1:9" x14ac:dyDescent="0.25">
      <c r="A70" s="3"/>
      <c r="B70" s="28"/>
      <c r="C70" s="28"/>
      <c r="D70" s="28"/>
      <c r="E70" s="28"/>
      <c r="F70" s="28"/>
      <c r="G70" s="28"/>
      <c r="H70" s="28"/>
      <c r="I70" s="28"/>
    </row>
    <row r="71" spans="1:9" ht="28.5" customHeight="1" x14ac:dyDescent="0.25">
      <c r="B71" s="7"/>
      <c r="C71" s="29" t="s">
        <v>3</v>
      </c>
      <c r="D71" s="29"/>
      <c r="E71" s="29"/>
      <c r="F71" s="29"/>
      <c r="G71" s="29"/>
      <c r="H71" s="29"/>
      <c r="I71" s="29"/>
    </row>
  </sheetData>
  <mergeCells count="15">
    <mergeCell ref="A1:I1"/>
    <mergeCell ref="A5:I5"/>
    <mergeCell ref="B69:I69"/>
    <mergeCell ref="B70:I70"/>
    <mergeCell ref="C71:I71"/>
    <mergeCell ref="E7:F7"/>
    <mergeCell ref="A3:I3"/>
    <mergeCell ref="A7:A8"/>
    <mergeCell ref="B7:B8"/>
    <mergeCell ref="C7:C8"/>
    <mergeCell ref="D7:D8"/>
    <mergeCell ref="G7:G8"/>
    <mergeCell ref="H7:H8"/>
    <mergeCell ref="I7:I8"/>
    <mergeCell ref="A66:F66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Silniki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Stefanowicz Magdalena</cp:lastModifiedBy>
  <cp:lastPrinted>2022-07-26T12:18:54Z</cp:lastPrinted>
  <dcterms:created xsi:type="dcterms:W3CDTF">2018-05-23T10:41:44Z</dcterms:created>
  <dcterms:modified xsi:type="dcterms:W3CDTF">2023-06-29T05:20:04Z</dcterms:modified>
</cp:coreProperties>
</file>