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iwek\Desktop\Rok 2023\Zamówienia publiczne\Powyżej 130.000\Nr 2 - Hala Sportowa w Międzylesiu\Dokumenty na Platformę\"/>
    </mc:Choice>
  </mc:AlternateContent>
  <xr:revisionPtr revIDLastSave="0" documentId="8_{393A0FE9-9B44-481A-9556-AE8EF4184C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2" i="1" l="1"/>
  <c r="W82" i="1"/>
  <c r="W83" i="1"/>
  <c r="W84" i="1"/>
  <c r="W85" i="1"/>
  <c r="W86" i="1"/>
  <c r="W87" i="1"/>
  <c r="W88" i="1"/>
  <c r="W89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80" i="1" l="1"/>
  <c r="W73" i="1"/>
  <c r="W72" i="1"/>
  <c r="W75" i="1"/>
  <c r="W71" i="1"/>
  <c r="W18" i="1"/>
  <c r="W81" i="1"/>
  <c r="W11" i="1"/>
  <c r="W13" i="1"/>
  <c r="W15" i="1" l="1"/>
  <c r="W78" i="1"/>
  <c r="W17" i="1"/>
  <c r="W77" i="1"/>
  <c r="W16" i="1"/>
  <c r="W69" i="1"/>
  <c r="W74" i="1"/>
  <c r="W76" i="1"/>
  <c r="W79" i="1"/>
  <c r="F94" i="1"/>
  <c r="G94" i="1" l="1"/>
  <c r="W68" i="1"/>
  <c r="W20" i="1"/>
  <c r="W14" i="1" l="1"/>
  <c r="W94" i="1" s="1"/>
</calcChain>
</file>

<file path=xl/sharedStrings.xml><?xml version="1.0" encoding="utf-8"?>
<sst xmlns="http://schemas.openxmlformats.org/spreadsheetml/2006/main" count="139" uniqueCount="107">
  <si>
    <t>Rodzaj robót</t>
  </si>
  <si>
    <t>Razem</t>
  </si>
  <si>
    <t>brutto /PLN/</t>
  </si>
  <si>
    <t>netto /PLN/</t>
  </si>
  <si>
    <t>Wartość finansowa</t>
  </si>
  <si>
    <t>wartość brutto /PLN/</t>
  </si>
  <si>
    <t>Razem roboty budowlane</t>
  </si>
  <si>
    <t>CZĘŚĆ 2/7 DO SWZ, HARMONOGRAM RZECZOWO-FINANSOWY OGÓLNY</t>
  </si>
  <si>
    <t>Harmonogram rzeczowo-finansowy</t>
  </si>
  <si>
    <t>„Budowa hali sportowej w Międzylesiu"</t>
  </si>
  <si>
    <t>ROK 2022</t>
  </si>
  <si>
    <t>ROK 2023</t>
  </si>
  <si>
    <t>……………….</t>
  </si>
  <si>
    <t>ROBOTY ZIEMNE</t>
  </si>
  <si>
    <t>FUNDAMENTY</t>
  </si>
  <si>
    <t>ŚCIANY OPOROWE</t>
  </si>
  <si>
    <t>SŁUPY</t>
  </si>
  <si>
    <t>BELKI I WIEŃCE</t>
  </si>
  <si>
    <t xml:space="preserve">PŁYTY </t>
  </si>
  <si>
    <t>SCHODY</t>
  </si>
  <si>
    <t>KONSTRUKCJA POD URZĄDZENIA</t>
  </si>
  <si>
    <t>ROBOTY MUROWE</t>
  </si>
  <si>
    <t>KONSTRUKCJA DACHU</t>
  </si>
  <si>
    <t>POKRYCIE DACHU</t>
  </si>
  <si>
    <t>WARSTWY PODPOSADZKOWE I POSADZKI NA GRUNCIE</t>
  </si>
  <si>
    <t>WARSTWY PODPOSADZKOWE I POSADZKI NA STROPIE</t>
  </si>
  <si>
    <t xml:space="preserve">STOLARKA </t>
  </si>
  <si>
    <t>LICOWANIE CIAN, MALOWANIE</t>
  </si>
  <si>
    <t>BALUSTRADY</t>
  </si>
  <si>
    <t>ZAGOSPODAROWANIE TERENU</t>
  </si>
  <si>
    <t>ZADASZENIA</t>
  </si>
  <si>
    <t>WIATA NA KONTENERY NA ODPADY</t>
  </si>
  <si>
    <t>"Hala sportowa" ROBOTY KONSTRUKCYHJNO BUDOWLANE</t>
  </si>
  <si>
    <t>ZAGOSPODAROWANIE TERENU ROBOTY KONSTRUKCYHJNO BUDOWLANE</t>
  </si>
  <si>
    <t>ROBOTY PRZYGOTOWAWCZE - WYTYCZENIE OBIEKTÓW</t>
  </si>
  <si>
    <t>KRAWĘŻNIKI I OBRZEŻA</t>
  </si>
  <si>
    <t>CHODNIKI</t>
  </si>
  <si>
    <t>DROGA WEWN TRZNA, PARKINGI</t>
  </si>
  <si>
    <t>ZIELEŃ</t>
  </si>
  <si>
    <t>NAZWA I ZAKRES</t>
  </si>
  <si>
    <t>"Hala sportowa" INSTALACJE SANITARNE</t>
  </si>
  <si>
    <t>"Hala sportowa" INSTALACJE ELEKTRYCZNE</t>
  </si>
  <si>
    <t>WYKOŃCZENIE ELEWACJI</t>
  </si>
  <si>
    <t>WYPOSAŻENIE WIDOWNI</t>
  </si>
  <si>
    <t>ŁAWKA</t>
  </si>
  <si>
    <t>INSTALACJA WODNA MONTAŻ RUROCIĄGÓW</t>
  </si>
  <si>
    <t>INSTALACJA WODNA OTULINY</t>
  </si>
  <si>
    <t>INSTALACJA WODNA MONTAŻ ARMATURY</t>
  </si>
  <si>
    <t>INSTALACJA WODNA PRÓBA SZCZELNOSCI</t>
  </si>
  <si>
    <t>INSTALACJA HYDRANTOWA URZADZENIA I ARMATURA</t>
  </si>
  <si>
    <t>KANALIZACJA DESZCZOWA ROBOTY ZIEMNE</t>
  </si>
  <si>
    <t>KANALIZACJA DESZCZOWA PRZYŁĄCZE KANALIZACJI DESZCZOWEJ</t>
  </si>
  <si>
    <t>INSTALACJA HYDRANTOWA RUROCIĄGI</t>
  </si>
  <si>
    <t>INSTALACJA KANALIZACJI PRZYŁACZE KANALIZACJI SANITARNEJ</t>
  </si>
  <si>
    <t>INSTALACJA WODNA: PRZYŁĄCZE WODOCIĄGOWE</t>
  </si>
  <si>
    <t>INSTALACJA KANALIZACJI INSTALACJA WEWNĘTRZNA</t>
  </si>
  <si>
    <t>INSTALACJA KANALIZACJI MONTAŻ ARMATURY</t>
  </si>
  <si>
    <t>INSTALACJA GAZOWA RUROCIĄGI</t>
  </si>
  <si>
    <t>INSTALACJA GAZOWA URZĄDZENIA</t>
  </si>
  <si>
    <t>INSTALACJA GAZOWA PRÓBA INSTALACJI</t>
  </si>
  <si>
    <t>INSTALACJA CO ARMATURA</t>
  </si>
  <si>
    <t>INSTALACJA CO APARATY GRZEWCZE</t>
  </si>
  <si>
    <t>INSTALACJA CO IZOLACJA CIEPLNA RUROCIĄGÓW</t>
  </si>
  <si>
    <t>INSTALACJA CO PRÓBY I ODBIORY</t>
  </si>
  <si>
    <t>WEWN TRZNA INSTALACJA GAZU WEWNĘTRZNA INSTALACJA C.O.</t>
  </si>
  <si>
    <t>WEWN TRZNA INSTALACJA GAZU AKTYWNY SYSTEM BEZPIECZE STWA INSTALACJI GAZOWEJ</t>
  </si>
  <si>
    <t>INSTALACJA ZBIORNIKOWA LPG</t>
  </si>
  <si>
    <t>WENTYLACJA MECHANICZNA</t>
  </si>
  <si>
    <t>AGREGATY CHŁODNICZE</t>
  </si>
  <si>
    <t>ZASIALANIE OBIEKTU</t>
  </si>
  <si>
    <t>GLÓWNY POŻAROWY WYŁACZNIK PRĄDU</t>
  </si>
  <si>
    <t>ROZDZIELNICE ELEKTRYCZNE Rozdzielnia T1</t>
  </si>
  <si>
    <t>ROZDZIELNICE ELEKTRYCZNE Rozdzielnia T0</t>
  </si>
  <si>
    <t>ROZDZIELNICE ELEKTRYCZNE Wyłącznik pożarowy kotłowni QPK</t>
  </si>
  <si>
    <t>ROZDZIELNICE ELEKTRYCZNE Rozdzielnia TKA- kawiarni</t>
  </si>
  <si>
    <t>ROZDZIELNICE ELEKTRYCZNE Rozdzielnia TS</t>
  </si>
  <si>
    <t>ROZDZIELNICE ELEKTRYCZNE Rozdzielnia GŁÓWNA RG</t>
  </si>
  <si>
    <t>ZASIALANIE ROZDZIELNIC</t>
  </si>
  <si>
    <t>INSTALACJE OŚWIETLENIA PODSTAWOWEGO</t>
  </si>
  <si>
    <t>INSTALACJE OŚWIETLENIA awaryjnego i ewakuacyjnego</t>
  </si>
  <si>
    <t>INSTALACJE OŚWIETLENIA OŚWITLENIE ZEWNĘTRZNE</t>
  </si>
  <si>
    <t>Instalacja odgromowa, uziemiająca i ekwipotencjalna</t>
  </si>
  <si>
    <t>Instalacja okablowania strukturalnego</t>
  </si>
  <si>
    <t>Instalacja CCTV</t>
  </si>
  <si>
    <t>Instalacja nagłośnienia sali sportowej</t>
  </si>
  <si>
    <t>Instalacje sygnalizacji włamania i napadu</t>
  </si>
  <si>
    <t>Tablica wyników</t>
  </si>
  <si>
    <t>Zasialanie urządzeń gazex</t>
  </si>
  <si>
    <t>ROK 2024</t>
  </si>
  <si>
    <t>UZYSKANIE POZWOLENIA NA UZYTKOWANIE</t>
  </si>
  <si>
    <t>WYKOŃCZENIE ŚCIAN I SUFITÓW</t>
  </si>
  <si>
    <t>PRACE PRZYGOTOWAWCZE POPRZEDZAJĄCE PROCES INWESTYCYJNY, PRZEKAZANIE PLACU BUDOWY</t>
  </si>
  <si>
    <t>UTRZYMANIE ZAPLECZA BUDOWY</t>
  </si>
  <si>
    <t>INSTALACJA HYDRANTOWA ROBOTY ZIEMNE I PRZYŁĄCZENIE HYDRANTU</t>
  </si>
  <si>
    <t>INSTALACJA CO RUROCIĄGI INSTALACJI C.O.</t>
  </si>
  <si>
    <t>TECHNOLOGIA KOTŁOWNI GAZOWEJ</t>
  </si>
  <si>
    <t>ROZDZIELNICE ELEKTRYCZNE Rozdzielnia TK-kotlowni</t>
  </si>
  <si>
    <t xml:space="preserve">ROZDZIELNICE ELEKTRYCZNE Rozdzielnia TK </t>
  </si>
  <si>
    <t>Instalacja gniazd wtykowych i zasilania urządzen</t>
  </si>
  <si>
    <t>…………………</t>
  </si>
  <si>
    <t>wartość netto/ brutto /PLN/</t>
  </si>
  <si>
    <r>
      <t xml:space="preserve">DD.MM.RRRR - ZAKOŃCZENIE ROBOT BUDOWLANYCH,  zgodnie z </t>
    </r>
    <r>
      <rPr>
        <b/>
        <sz val="8"/>
        <color theme="3"/>
        <rFont val="Czcionka tekstu podstawowego"/>
        <charset val="238"/>
      </rPr>
      <t>§</t>
    </r>
    <r>
      <rPr>
        <b/>
        <sz val="9.1999999999999993"/>
        <color theme="3"/>
        <rFont val="Calibri"/>
        <family val="2"/>
        <charset val="238"/>
      </rPr>
      <t xml:space="preserve">2 ust. 3 lit B) </t>
    </r>
    <r>
      <rPr>
        <b/>
        <sz val="8"/>
        <color theme="3"/>
        <rFont val="Calibri"/>
        <family val="2"/>
        <charset val="238"/>
        <scheme val="minor"/>
      </rPr>
      <t>Umowy nr….. z dnia …….</t>
    </r>
  </si>
  <si>
    <t>DD.MM.RRRR ZAKOŃCZENIE REALIZACJI PRZEDMIOTU UMOWY,  zgodnie z §2 ust. 2 Umowy nr….. z dnia …….</t>
  </si>
  <si>
    <t>UWAGA ZAMAWIAJĄCEGO</t>
  </si>
  <si>
    <t>* Wskazane powyżej w tabeli wyszczególnienie robót należy rozumieć jako minimalne wymagane przez Zamawiającego</t>
  </si>
  <si>
    <t>MM.RRRR</t>
  </si>
  <si>
    <r>
      <t xml:space="preserve">DD.MM.RRRR - ZAKOŃCZENIE ROBOT BUDOWLANYCH,  zgodnie z </t>
    </r>
    <r>
      <rPr>
        <b/>
        <sz val="8"/>
        <color theme="3"/>
        <rFont val="Czcionka tekstu podstawowego"/>
        <charset val="238"/>
      </rPr>
      <t>§</t>
    </r>
    <r>
      <rPr>
        <b/>
        <sz val="9.1999999999999993"/>
        <color theme="3"/>
        <rFont val="Calibri"/>
        <family val="2"/>
        <charset val="238"/>
      </rPr>
      <t xml:space="preserve">2 ust. 3 lit b) </t>
    </r>
    <r>
      <rPr>
        <b/>
        <sz val="8"/>
        <color theme="3"/>
        <rFont val="Calibri"/>
        <family val="2"/>
        <charset val="238"/>
        <scheme val="minor"/>
      </rPr>
      <t>Umowy nr….. z dnia …….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</si>
</sst>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25">
    <font>
      <sz val="11"/>
      <color theme="1"/>
      <name val="Czcionka tekstu podstawowego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b/>
      <u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9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20"/>
      <color theme="1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theme="3"/>
      <name val="Calibri"/>
      <family val="2"/>
      <charset val="238"/>
      <scheme val="minor"/>
    </font>
    <font>
      <b/>
      <sz val="8"/>
      <color theme="3"/>
      <name val="Czcionka tekstu podstawowego"/>
      <charset val="238"/>
    </font>
    <font>
      <b/>
      <sz val="9.1999999999999993"/>
      <color theme="3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96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hair">
        <color indexed="8"/>
      </top>
      <bottom/>
      <diagonal/>
    </border>
    <border>
      <left style="medium">
        <color indexed="64"/>
      </left>
      <right style="thick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8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8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8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226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2" fontId="6" fillId="0" borderId="0" xfId="1" applyNumberFormat="1" applyFont="1" applyAlignment="1">
      <alignment horizontal="left" vertical="center"/>
    </xf>
    <xf numFmtId="2" fontId="6" fillId="0" borderId="0" xfId="1" applyNumberFormat="1" applyFont="1" applyAlignment="1">
      <alignment horizontal="left" vertical="top"/>
    </xf>
    <xf numFmtId="2" fontId="9" fillId="0" borderId="0" xfId="1" applyNumberFormat="1" applyFont="1" applyAlignment="1">
      <alignment horizontal="left" vertical="center"/>
    </xf>
    <xf numFmtId="2" fontId="5" fillId="0" borderId="0" xfId="1" applyNumberFormat="1" applyFont="1" applyAlignment="1">
      <alignment vertical="center"/>
    </xf>
    <xf numFmtId="2" fontId="10" fillId="0" borderId="0" xfId="1" applyNumberFormat="1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13" fillId="0" borderId="0" xfId="0" applyFont="1"/>
    <xf numFmtId="0" fontId="14" fillId="0" borderId="0" xfId="0" applyFont="1"/>
    <xf numFmtId="2" fontId="15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 wrapText="1"/>
    </xf>
    <xf numFmtId="2" fontId="5" fillId="0" borderId="0" xfId="1" applyNumberFormat="1" applyFont="1" applyAlignment="1">
      <alignment vertical="center" wrapText="1"/>
    </xf>
    <xf numFmtId="4" fontId="5" fillId="0" borderId="0" xfId="1" applyNumberFormat="1" applyFont="1" applyAlignment="1">
      <alignment horizontal="right" vertical="center"/>
    </xf>
    <xf numFmtId="4" fontId="12" fillId="0" borderId="30" xfId="0" applyNumberFormat="1" applyFont="1" applyBorder="1" applyAlignment="1">
      <alignment horizontal="right" vertical="center" wrapText="1"/>
    </xf>
    <xf numFmtId="4" fontId="12" fillId="0" borderId="31" xfId="0" applyNumberFormat="1" applyFont="1" applyBorder="1" applyAlignment="1">
      <alignment horizontal="right" vertical="center" wrapText="1"/>
    </xf>
    <xf numFmtId="4" fontId="12" fillId="0" borderId="32" xfId="0" applyNumberFormat="1" applyFont="1" applyBorder="1" applyAlignment="1">
      <alignment horizontal="right" vertical="center" wrapText="1"/>
    </xf>
    <xf numFmtId="1" fontId="5" fillId="0" borderId="24" xfId="1" applyNumberFormat="1" applyFont="1" applyBorder="1" applyAlignment="1">
      <alignment vertical="center" wrapText="1"/>
    </xf>
    <xf numFmtId="4" fontId="6" fillId="0" borderId="23" xfId="1" applyNumberFormat="1" applyFont="1" applyBorder="1" applyAlignment="1" applyProtection="1">
      <alignment horizontal="right" vertical="center"/>
      <protection locked="0"/>
    </xf>
    <xf numFmtId="4" fontId="6" fillId="0" borderId="24" xfId="1" applyNumberFormat="1" applyFont="1" applyBorder="1" applyAlignment="1" applyProtection="1">
      <alignment horizontal="right" vertical="center"/>
      <protection locked="0"/>
    </xf>
    <xf numFmtId="4" fontId="6" fillId="0" borderId="25" xfId="1" applyNumberFormat="1" applyFont="1" applyBorder="1" applyAlignment="1" applyProtection="1">
      <alignment horizontal="right" vertical="center"/>
      <protection locked="0"/>
    </xf>
    <xf numFmtId="4" fontId="5" fillId="0" borderId="24" xfId="1" applyNumberFormat="1" applyFont="1" applyBorder="1" applyAlignment="1" applyProtection="1">
      <alignment horizontal="right" vertical="center"/>
      <protection locked="0"/>
    </xf>
    <xf numFmtId="4" fontId="12" fillId="0" borderId="42" xfId="0" applyNumberFormat="1" applyFont="1" applyBorder="1" applyAlignment="1">
      <alignment horizontal="right" vertical="center" wrapText="1"/>
    </xf>
    <xf numFmtId="4" fontId="12" fillId="0" borderId="43" xfId="0" applyNumberFormat="1" applyFont="1" applyBorder="1" applyAlignment="1">
      <alignment horizontal="right" vertical="center" wrapText="1"/>
    </xf>
    <xf numFmtId="164" fontId="5" fillId="4" borderId="44" xfId="1" applyNumberFormat="1" applyFont="1" applyFill="1" applyBorder="1" applyAlignment="1">
      <alignment vertical="center"/>
    </xf>
    <xf numFmtId="164" fontId="5" fillId="4" borderId="45" xfId="1" applyNumberFormat="1" applyFont="1" applyFill="1" applyBorder="1" applyAlignment="1">
      <alignment vertical="center"/>
    </xf>
    <xf numFmtId="164" fontId="5" fillId="4" borderId="46" xfId="1" applyNumberFormat="1" applyFont="1" applyFill="1" applyBorder="1" applyAlignment="1">
      <alignment vertical="center"/>
    </xf>
    <xf numFmtId="2" fontId="5" fillId="5" borderId="6" xfId="1" applyNumberFormat="1" applyFont="1" applyFill="1" applyBorder="1" applyAlignment="1">
      <alignment horizontal="center" vertical="center"/>
    </xf>
    <xf numFmtId="2" fontId="5" fillId="2" borderId="5" xfId="1" applyNumberFormat="1" applyFont="1" applyFill="1" applyBorder="1" applyAlignment="1">
      <alignment horizontal="center" vertical="center"/>
    </xf>
    <xf numFmtId="4" fontId="5" fillId="5" borderId="13" xfId="1" applyNumberFormat="1" applyFont="1" applyFill="1" applyBorder="1" applyAlignment="1">
      <alignment horizontal="center" vertical="center" wrapText="1"/>
    </xf>
    <xf numFmtId="0" fontId="0" fillId="5" borderId="0" xfId="0" applyFill="1"/>
    <xf numFmtId="4" fontId="6" fillId="0" borderId="29" xfId="1" applyNumberFormat="1" applyFont="1" applyBorder="1" applyAlignment="1" applyProtection="1">
      <alignment horizontal="right" vertical="center"/>
      <protection locked="0"/>
    </xf>
    <xf numFmtId="4" fontId="6" fillId="0" borderId="28" xfId="1" applyNumberFormat="1" applyFont="1" applyBorder="1" applyAlignment="1" applyProtection="1">
      <alignment horizontal="right" vertical="center"/>
      <protection locked="0"/>
    </xf>
    <xf numFmtId="4" fontId="6" fillId="0" borderId="27" xfId="1" applyNumberFormat="1" applyFont="1" applyBorder="1" applyAlignment="1" applyProtection="1">
      <alignment horizontal="right" vertical="center"/>
      <protection locked="0"/>
    </xf>
    <xf numFmtId="4" fontId="6" fillId="0" borderId="35" xfId="1" applyNumberFormat="1" applyFont="1" applyBorder="1" applyAlignment="1" applyProtection="1">
      <alignment horizontal="right" vertical="center"/>
      <protection locked="0"/>
    </xf>
    <xf numFmtId="4" fontId="5" fillId="0" borderId="35" xfId="1" applyNumberFormat="1" applyFont="1" applyBorder="1" applyAlignment="1" applyProtection="1">
      <alignment horizontal="right" vertical="center"/>
      <protection locked="0"/>
    </xf>
    <xf numFmtId="4" fontId="12" fillId="0" borderId="47" xfId="0" applyNumberFormat="1" applyFont="1" applyBorder="1" applyAlignment="1">
      <alignment horizontal="right" vertical="center" wrapText="1"/>
    </xf>
    <xf numFmtId="4" fontId="12" fillId="0" borderId="48" xfId="0" applyNumberFormat="1" applyFont="1" applyBorder="1" applyAlignment="1">
      <alignment horizontal="right" vertical="center" wrapText="1"/>
    </xf>
    <xf numFmtId="4" fontId="12" fillId="0" borderId="49" xfId="0" applyNumberFormat="1" applyFont="1" applyBorder="1" applyAlignment="1">
      <alignment horizontal="right" vertical="center" wrapText="1"/>
    </xf>
    <xf numFmtId="4" fontId="12" fillId="0" borderId="50" xfId="0" applyNumberFormat="1" applyFont="1" applyBorder="1" applyAlignment="1">
      <alignment horizontal="right" vertical="center" wrapText="1"/>
    </xf>
    <xf numFmtId="4" fontId="12" fillId="0" borderId="51" xfId="0" applyNumberFormat="1" applyFont="1" applyBorder="1" applyAlignment="1">
      <alignment horizontal="right" vertical="center" wrapText="1"/>
    </xf>
    <xf numFmtId="164" fontId="5" fillId="4" borderId="52" xfId="1" applyNumberFormat="1" applyFont="1" applyFill="1" applyBorder="1" applyAlignment="1">
      <alignment vertical="center"/>
    </xf>
    <xf numFmtId="164" fontId="5" fillId="4" borderId="53" xfId="1" applyNumberFormat="1" applyFont="1" applyFill="1" applyBorder="1" applyAlignment="1">
      <alignment vertical="center"/>
    </xf>
    <xf numFmtId="164" fontId="5" fillId="4" borderId="54" xfId="1" applyNumberFormat="1" applyFont="1" applyFill="1" applyBorder="1" applyAlignment="1">
      <alignment vertical="center"/>
    </xf>
    <xf numFmtId="4" fontId="6" fillId="0" borderId="26" xfId="1" applyNumberFormat="1" applyFont="1" applyBorder="1" applyAlignment="1" applyProtection="1">
      <alignment horizontal="right" vertical="center"/>
      <protection locked="0"/>
    </xf>
    <xf numFmtId="4" fontId="6" fillId="0" borderId="33" xfId="1" applyNumberFormat="1" applyFont="1" applyBorder="1" applyAlignment="1" applyProtection="1">
      <alignment horizontal="right" vertical="center"/>
      <protection locked="0"/>
    </xf>
    <xf numFmtId="4" fontId="5" fillId="0" borderId="33" xfId="1" applyNumberFormat="1" applyFont="1" applyBorder="1" applyAlignment="1" applyProtection="1">
      <alignment horizontal="right" vertical="center"/>
      <protection locked="0"/>
    </xf>
    <xf numFmtId="4" fontId="12" fillId="0" borderId="20" xfId="0" applyNumberFormat="1" applyFont="1" applyBorder="1" applyAlignment="1">
      <alignment horizontal="right" vertical="center" wrapText="1"/>
    </xf>
    <xf numFmtId="4" fontId="12" fillId="0" borderId="22" xfId="0" applyNumberFormat="1" applyFont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18" xfId="0" applyNumberFormat="1" applyFont="1" applyBorder="1" applyAlignment="1">
      <alignment horizontal="right" vertical="center" wrapText="1"/>
    </xf>
    <xf numFmtId="4" fontId="12" fillId="0" borderId="55" xfId="0" applyNumberFormat="1" applyFont="1" applyBorder="1" applyAlignment="1">
      <alignment horizontal="right" vertical="center" wrapText="1"/>
    </xf>
    <xf numFmtId="164" fontId="5" fillId="4" borderId="56" xfId="1" applyNumberFormat="1" applyFont="1" applyFill="1" applyBorder="1" applyAlignment="1">
      <alignment vertical="center"/>
    </xf>
    <xf numFmtId="164" fontId="5" fillId="4" borderId="57" xfId="1" applyNumberFormat="1" applyFont="1" applyFill="1" applyBorder="1" applyAlignment="1">
      <alignment vertical="center"/>
    </xf>
    <xf numFmtId="164" fontId="5" fillId="4" borderId="58" xfId="1" applyNumberFormat="1" applyFont="1" applyFill="1" applyBorder="1" applyAlignment="1">
      <alignment vertical="center"/>
    </xf>
    <xf numFmtId="4" fontId="5" fillId="5" borderId="62" xfId="1" applyNumberFormat="1" applyFont="1" applyFill="1" applyBorder="1" applyAlignment="1">
      <alignment horizontal="center" vertical="center" wrapText="1"/>
    </xf>
    <xf numFmtId="4" fontId="5" fillId="5" borderId="63" xfId="1" applyNumberFormat="1" applyFont="1" applyFill="1" applyBorder="1" applyAlignment="1">
      <alignment horizontal="center" vertical="center" wrapText="1"/>
    </xf>
    <xf numFmtId="0" fontId="0" fillId="0" borderId="70" xfId="0" applyBorder="1"/>
    <xf numFmtId="1" fontId="5" fillId="0" borderId="17" xfId="1" applyNumberFormat="1" applyFont="1" applyBorder="1" applyAlignment="1">
      <alignment vertical="center" wrapText="1"/>
    </xf>
    <xf numFmtId="1" fontId="5" fillId="0" borderId="71" xfId="1" applyNumberFormat="1" applyFont="1" applyBorder="1" applyAlignment="1">
      <alignment vertical="center" wrapText="1"/>
    </xf>
    <xf numFmtId="0" fontId="0" fillId="0" borderId="9" xfId="0" applyBorder="1"/>
    <xf numFmtId="0" fontId="13" fillId="0" borderId="14" xfId="0" applyFont="1" applyBorder="1"/>
    <xf numFmtId="4" fontId="6" fillId="0" borderId="14" xfId="0" applyNumberFormat="1" applyFont="1" applyBorder="1"/>
    <xf numFmtId="0" fontId="0" fillId="0" borderId="14" xfId="0" applyBorder="1"/>
    <xf numFmtId="0" fontId="0" fillId="0" borderId="1" xfId="0" applyBorder="1"/>
    <xf numFmtId="1" fontId="5" fillId="0" borderId="35" xfId="1" applyNumberFormat="1" applyFont="1" applyBorder="1" applyAlignment="1">
      <alignment vertical="center" wrapText="1"/>
    </xf>
    <xf numFmtId="4" fontId="12" fillId="5" borderId="73" xfId="0" applyNumberFormat="1" applyFont="1" applyFill="1" applyBorder="1" applyAlignment="1">
      <alignment horizontal="right" vertical="center" wrapText="1"/>
    </xf>
    <xf numFmtId="4" fontId="12" fillId="2" borderId="77" xfId="0" applyNumberFormat="1" applyFont="1" applyFill="1" applyBorder="1" applyAlignment="1">
      <alignment horizontal="right" vertical="center" wrapText="1"/>
    </xf>
    <xf numFmtId="4" fontId="12" fillId="2" borderId="78" xfId="0" applyNumberFormat="1" applyFont="1" applyFill="1" applyBorder="1" applyAlignment="1">
      <alignment horizontal="right" vertical="center" wrapText="1"/>
    </xf>
    <xf numFmtId="4" fontId="12" fillId="2" borderId="79" xfId="0" applyNumberFormat="1" applyFont="1" applyFill="1" applyBorder="1" applyAlignment="1">
      <alignment horizontal="right" vertical="center" wrapText="1"/>
    </xf>
    <xf numFmtId="4" fontId="12" fillId="2" borderId="13" xfId="0" applyNumberFormat="1" applyFont="1" applyFill="1" applyBorder="1" applyAlignment="1">
      <alignment horizontal="right" vertical="center" wrapText="1"/>
    </xf>
    <xf numFmtId="4" fontId="12" fillId="2" borderId="80" xfId="0" applyNumberFormat="1" applyFont="1" applyFill="1" applyBorder="1" applyAlignment="1">
      <alignment horizontal="right" vertical="center" wrapText="1"/>
    </xf>
    <xf numFmtId="4" fontId="12" fillId="2" borderId="81" xfId="0" applyNumberFormat="1" applyFont="1" applyFill="1" applyBorder="1" applyAlignment="1">
      <alignment horizontal="right" vertical="center" wrapText="1"/>
    </xf>
    <xf numFmtId="0" fontId="16" fillId="0" borderId="20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4" fontId="16" fillId="0" borderId="19" xfId="0" applyNumberFormat="1" applyFont="1" applyBorder="1" applyAlignment="1">
      <alignment horizontal="left" vertical="top" wrapText="1"/>
    </xf>
    <xf numFmtId="4" fontId="16" fillId="0" borderId="18" xfId="0" applyNumberFormat="1" applyFont="1" applyBorder="1" applyAlignment="1">
      <alignment horizontal="left" vertical="top" wrapText="1"/>
    </xf>
    <xf numFmtId="0" fontId="16" fillId="0" borderId="18" xfId="0" applyFont="1" applyBorder="1" applyAlignment="1">
      <alignment vertical="top" wrapText="1"/>
    </xf>
    <xf numFmtId="0" fontId="16" fillId="0" borderId="33" xfId="0" applyFont="1" applyBorder="1" applyAlignment="1">
      <alignment vertical="top" wrapText="1"/>
    </xf>
    <xf numFmtId="0" fontId="16" fillId="0" borderId="28" xfId="0" applyFont="1" applyBorder="1" applyAlignment="1">
      <alignment vertical="top" wrapText="1"/>
    </xf>
    <xf numFmtId="0" fontId="16" fillId="0" borderId="26" xfId="0" applyFont="1" applyBorder="1" applyAlignment="1">
      <alignment vertical="top" wrapText="1"/>
    </xf>
    <xf numFmtId="164" fontId="6" fillId="0" borderId="27" xfId="1" applyNumberFormat="1" applyFont="1" applyBorder="1" applyAlignment="1">
      <alignment horizontal="right" vertical="center"/>
    </xf>
    <xf numFmtId="164" fontId="6" fillId="0" borderId="35" xfId="1" applyNumberFormat="1" applyFont="1" applyBorder="1" applyAlignment="1">
      <alignment horizontal="right" vertical="center"/>
    </xf>
    <xf numFmtId="164" fontId="6" fillId="0" borderId="29" xfId="1" applyNumberFormat="1" applyFont="1" applyBorder="1" applyAlignment="1">
      <alignment horizontal="right" vertical="center"/>
    </xf>
    <xf numFmtId="164" fontId="6" fillId="5" borderId="13" xfId="1" applyNumberFormat="1" applyFont="1" applyFill="1" applyBorder="1" applyAlignment="1">
      <alignment horizontal="right" vertical="center"/>
    </xf>
    <xf numFmtId="164" fontId="6" fillId="5" borderId="80" xfId="1" applyNumberFormat="1" applyFont="1" applyFill="1" applyBorder="1" applyAlignment="1">
      <alignment horizontal="right" vertical="center"/>
    </xf>
    <xf numFmtId="164" fontId="6" fillId="5" borderId="81" xfId="1" applyNumberFormat="1" applyFont="1" applyFill="1" applyBorder="1" applyAlignment="1">
      <alignment horizontal="right" vertical="center"/>
    </xf>
    <xf numFmtId="4" fontId="5" fillId="5" borderId="59" xfId="1" applyNumberFormat="1" applyFont="1" applyFill="1" applyBorder="1" applyAlignment="1">
      <alignment horizontal="center" vertical="center" wrapText="1"/>
    </xf>
    <xf numFmtId="4" fontId="5" fillId="5" borderId="1" xfId="1" applyNumberFormat="1" applyFont="1" applyFill="1" applyBorder="1" applyAlignment="1">
      <alignment horizontal="center" vertical="center" wrapText="1"/>
    </xf>
    <xf numFmtId="4" fontId="5" fillId="5" borderId="10" xfId="1" applyNumberFormat="1" applyFont="1" applyFill="1" applyBorder="1" applyAlignment="1">
      <alignment horizontal="center" vertical="center" wrapText="1"/>
    </xf>
    <xf numFmtId="4" fontId="5" fillId="5" borderId="41" xfId="1" applyNumberFormat="1" applyFont="1" applyFill="1" applyBorder="1" applyAlignment="1">
      <alignment horizontal="center" vertical="center" wrapText="1"/>
    </xf>
    <xf numFmtId="4" fontId="5" fillId="5" borderId="83" xfId="1" applyNumberFormat="1" applyFont="1" applyFill="1" applyBorder="1" applyAlignment="1">
      <alignment horizontal="center" vertical="center" wrapText="1"/>
    </xf>
    <xf numFmtId="4" fontId="5" fillId="5" borderId="80" xfId="1" applyNumberFormat="1" applyFont="1" applyFill="1" applyBorder="1" applyAlignment="1">
      <alignment horizontal="center" vertical="center" wrapText="1"/>
    </xf>
    <xf numFmtId="4" fontId="5" fillId="5" borderId="81" xfId="1" applyNumberFormat="1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horizontal="center" vertical="center"/>
    </xf>
    <xf numFmtId="164" fontId="5" fillId="4" borderId="35" xfId="1" applyNumberFormat="1" applyFont="1" applyFill="1" applyBorder="1" applyAlignment="1" applyProtection="1">
      <alignment vertical="center"/>
      <protection locked="0"/>
    </xf>
    <xf numFmtId="164" fontId="6" fillId="5" borderId="10" xfId="1" applyNumberFormat="1" applyFont="1" applyFill="1" applyBorder="1" applyAlignment="1">
      <alignment horizontal="right" vertical="center"/>
    </xf>
    <xf numFmtId="0" fontId="12" fillId="0" borderId="20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4" fontId="12" fillId="2" borderId="84" xfId="0" applyNumberFormat="1" applyFont="1" applyFill="1" applyBorder="1" applyAlignment="1">
      <alignment horizontal="right" vertical="center" wrapText="1"/>
    </xf>
    <xf numFmtId="4" fontId="12" fillId="5" borderId="84" xfId="0" applyNumberFormat="1" applyFont="1" applyFill="1" applyBorder="1" applyAlignment="1">
      <alignment horizontal="right" vertical="center" wrapText="1"/>
    </xf>
    <xf numFmtId="4" fontId="12" fillId="5" borderId="77" xfId="0" applyNumberFormat="1" applyFont="1" applyFill="1" applyBorder="1" applyAlignment="1">
      <alignment horizontal="right" vertical="center" wrapText="1"/>
    </xf>
    <xf numFmtId="4" fontId="12" fillId="5" borderId="78" xfId="0" applyNumberFormat="1" applyFont="1" applyFill="1" applyBorder="1" applyAlignment="1">
      <alignment horizontal="right" vertical="center" wrapText="1"/>
    </xf>
    <xf numFmtId="4" fontId="12" fillId="5" borderId="79" xfId="0" applyNumberFormat="1" applyFont="1" applyFill="1" applyBorder="1" applyAlignment="1">
      <alignment horizontal="right" vertical="center" wrapText="1"/>
    </xf>
    <xf numFmtId="0" fontId="12" fillId="0" borderId="18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33" xfId="0" applyFont="1" applyBorder="1" applyAlignment="1">
      <alignment vertical="top" wrapText="1"/>
    </xf>
    <xf numFmtId="4" fontId="12" fillId="2" borderId="85" xfId="0" applyNumberFormat="1" applyFont="1" applyFill="1" applyBorder="1" applyAlignment="1">
      <alignment horizontal="right" vertical="center" wrapText="1"/>
    </xf>
    <xf numFmtId="4" fontId="12" fillId="5" borderId="85" xfId="0" applyNumberFormat="1" applyFont="1" applyFill="1" applyBorder="1" applyAlignment="1">
      <alignment horizontal="right" vertical="center" wrapText="1"/>
    </xf>
    <xf numFmtId="4" fontId="12" fillId="5" borderId="81" xfId="0" applyNumberFormat="1" applyFont="1" applyFill="1" applyBorder="1" applyAlignment="1">
      <alignment horizontal="right" vertical="center" wrapText="1"/>
    </xf>
    <xf numFmtId="0" fontId="11" fillId="0" borderId="19" xfId="0" applyFont="1" applyBorder="1" applyAlignment="1">
      <alignment horizontal="left" vertical="top" wrapText="1"/>
    </xf>
    <xf numFmtId="0" fontId="11" fillId="0" borderId="18" xfId="0" applyFont="1" applyBorder="1" applyAlignment="1">
      <alignment vertical="top" wrapText="1"/>
    </xf>
    <xf numFmtId="0" fontId="11" fillId="0" borderId="28" xfId="0" applyFont="1" applyBorder="1" applyAlignment="1">
      <alignment vertical="top" wrapText="1"/>
    </xf>
    <xf numFmtId="4" fontId="12" fillId="2" borderId="86" xfId="0" applyNumberFormat="1" applyFont="1" applyFill="1" applyBorder="1" applyAlignment="1">
      <alignment horizontal="right" vertical="center" wrapText="1"/>
    </xf>
    <xf numFmtId="0" fontId="19" fillId="0" borderId="0" xfId="0" applyFont="1"/>
    <xf numFmtId="2" fontId="20" fillId="2" borderId="74" xfId="1" applyNumberFormat="1" applyFont="1" applyFill="1" applyBorder="1" applyAlignment="1">
      <alignment horizontal="center" vertical="center"/>
    </xf>
    <xf numFmtId="2" fontId="20" fillId="5" borderId="75" xfId="1" applyNumberFormat="1" applyFont="1" applyFill="1" applyBorder="1" applyAlignment="1">
      <alignment horizontal="center" vertical="center"/>
    </xf>
    <xf numFmtId="2" fontId="20" fillId="0" borderId="38" xfId="1" applyNumberFormat="1" applyFont="1" applyBorder="1" applyAlignment="1">
      <alignment horizontal="center" vertical="center"/>
    </xf>
    <xf numFmtId="2" fontId="20" fillId="5" borderId="59" xfId="1" applyNumberFormat="1" applyFont="1" applyFill="1" applyBorder="1" applyAlignment="1">
      <alignment horizontal="center" vertical="center" wrapText="1"/>
    </xf>
    <xf numFmtId="2" fontId="5" fillId="0" borderId="3" xfId="1" applyNumberFormat="1" applyFont="1" applyBorder="1" applyAlignment="1">
      <alignment horizontal="center" vertical="center"/>
    </xf>
    <xf numFmtId="2" fontId="5" fillId="5" borderId="63" xfId="1" applyNumberFormat="1" applyFont="1" applyFill="1" applyBorder="1" applyAlignment="1">
      <alignment vertical="center"/>
    </xf>
    <xf numFmtId="164" fontId="5" fillId="5" borderId="65" xfId="1" applyNumberFormat="1" applyFont="1" applyFill="1" applyBorder="1" applyAlignment="1">
      <alignment horizontal="right" vertical="center"/>
    </xf>
    <xf numFmtId="164" fontId="5" fillId="5" borderId="64" xfId="1" applyNumberFormat="1" applyFont="1" applyFill="1" applyBorder="1" applyAlignment="1">
      <alignment horizontal="right" vertical="center"/>
    </xf>
    <xf numFmtId="164" fontId="5" fillId="5" borderId="66" xfId="1" applyNumberFormat="1" applyFont="1" applyFill="1" applyBorder="1" applyAlignment="1">
      <alignment horizontal="right" vertical="center"/>
    </xf>
    <xf numFmtId="164" fontId="5" fillId="2" borderId="23" xfId="1" applyNumberFormat="1" applyFont="1" applyFill="1" applyBorder="1" applyAlignment="1">
      <alignment horizontal="right" vertical="center"/>
    </xf>
    <xf numFmtId="164" fontId="5" fillId="2" borderId="26" xfId="1" applyNumberFormat="1" applyFont="1" applyFill="1" applyBorder="1" applyAlignment="1">
      <alignment horizontal="right" vertical="center"/>
    </xf>
    <xf numFmtId="164" fontId="5" fillId="2" borderId="27" xfId="1" applyNumberFormat="1" applyFont="1" applyFill="1" applyBorder="1" applyAlignment="1">
      <alignment horizontal="right" vertical="center"/>
    </xf>
    <xf numFmtId="2" fontId="5" fillId="2" borderId="62" xfId="1" applyNumberFormat="1" applyFont="1" applyFill="1" applyBorder="1" applyAlignment="1">
      <alignment vertical="center"/>
    </xf>
    <xf numFmtId="4" fontId="6" fillId="6" borderId="25" xfId="1" applyNumberFormat="1" applyFont="1" applyFill="1" applyBorder="1" applyAlignment="1" applyProtection="1">
      <alignment horizontal="right" vertical="center"/>
      <protection locked="0"/>
    </xf>
    <xf numFmtId="1" fontId="5" fillId="6" borderId="24" xfId="1" applyNumberFormat="1" applyFont="1" applyFill="1" applyBorder="1" applyAlignment="1">
      <alignment vertical="center" wrapText="1"/>
    </xf>
    <xf numFmtId="2" fontId="21" fillId="6" borderId="38" xfId="1" applyNumberFormat="1" applyFont="1" applyFill="1" applyBorder="1" applyAlignment="1">
      <alignment horizontal="center" vertical="center" wrapText="1"/>
    </xf>
    <xf numFmtId="4" fontId="6" fillId="6" borderId="29" xfId="1" applyNumberFormat="1" applyFont="1" applyFill="1" applyBorder="1" applyAlignment="1" applyProtection="1">
      <alignment horizontal="right" vertical="center"/>
      <protection locked="0"/>
    </xf>
    <xf numFmtId="4" fontId="6" fillId="6" borderId="35" xfId="1" applyNumberFormat="1" applyFont="1" applyFill="1" applyBorder="1" applyAlignment="1" applyProtection="1">
      <alignment horizontal="right" vertical="center"/>
      <protection locked="0"/>
    </xf>
    <xf numFmtId="4" fontId="5" fillId="6" borderId="35" xfId="1" applyNumberFormat="1" applyFont="1" applyFill="1" applyBorder="1" applyAlignment="1" applyProtection="1">
      <alignment horizontal="right" vertical="center"/>
      <protection locked="0"/>
    </xf>
    <xf numFmtId="4" fontId="6" fillId="6" borderId="27" xfId="1" applyNumberFormat="1" applyFont="1" applyFill="1" applyBorder="1" applyAlignment="1" applyProtection="1">
      <alignment horizontal="right" vertical="center"/>
      <protection locked="0"/>
    </xf>
    <xf numFmtId="4" fontId="12" fillId="6" borderId="47" xfId="0" applyNumberFormat="1" applyFont="1" applyFill="1" applyBorder="1" applyAlignment="1">
      <alignment horizontal="right" vertical="center" wrapText="1"/>
    </xf>
    <xf numFmtId="4" fontId="12" fillId="6" borderId="48" xfId="0" applyNumberFormat="1" applyFont="1" applyFill="1" applyBorder="1" applyAlignment="1">
      <alignment horizontal="right" vertical="center" wrapText="1"/>
    </xf>
    <xf numFmtId="4" fontId="12" fillId="6" borderId="49" xfId="0" applyNumberFormat="1" applyFont="1" applyFill="1" applyBorder="1" applyAlignment="1">
      <alignment horizontal="right" vertical="center" wrapText="1"/>
    </xf>
    <xf numFmtId="4" fontId="12" fillId="6" borderId="50" xfId="0" applyNumberFormat="1" applyFont="1" applyFill="1" applyBorder="1" applyAlignment="1">
      <alignment horizontal="right" vertical="center" wrapText="1"/>
    </xf>
    <xf numFmtId="4" fontId="12" fillId="6" borderId="51" xfId="0" applyNumberFormat="1" applyFont="1" applyFill="1" applyBorder="1" applyAlignment="1">
      <alignment horizontal="right" vertical="center" wrapText="1"/>
    </xf>
    <xf numFmtId="164" fontId="5" fillId="6" borderId="52" xfId="1" applyNumberFormat="1" applyFont="1" applyFill="1" applyBorder="1" applyAlignment="1">
      <alignment vertical="center"/>
    </xf>
    <xf numFmtId="164" fontId="5" fillId="6" borderId="53" xfId="1" applyNumberFormat="1" applyFont="1" applyFill="1" applyBorder="1" applyAlignment="1">
      <alignment vertical="center"/>
    </xf>
    <xf numFmtId="164" fontId="5" fillId="6" borderId="54" xfId="1" applyNumberFormat="1" applyFont="1" applyFill="1" applyBorder="1" applyAlignment="1">
      <alignment vertical="center"/>
    </xf>
    <xf numFmtId="4" fontId="6" fillId="6" borderId="17" xfId="1" applyNumberFormat="1" applyFont="1" applyFill="1" applyBorder="1" applyAlignment="1" applyProtection="1">
      <alignment horizontal="right" vertical="center"/>
      <protection locked="0"/>
    </xf>
    <xf numFmtId="4" fontId="6" fillId="6" borderId="26" xfId="1" applyNumberFormat="1" applyFont="1" applyFill="1" applyBorder="1" applyAlignment="1" applyProtection="1">
      <alignment horizontal="right" vertical="center"/>
      <protection locked="0"/>
    </xf>
    <xf numFmtId="4" fontId="6" fillId="6" borderId="33" xfId="1" applyNumberFormat="1" applyFont="1" applyFill="1" applyBorder="1" applyAlignment="1" applyProtection="1">
      <alignment horizontal="right" vertical="center"/>
      <protection locked="0"/>
    </xf>
    <xf numFmtId="4" fontId="5" fillId="6" borderId="33" xfId="1" applyNumberFormat="1" applyFont="1" applyFill="1" applyBorder="1" applyAlignment="1" applyProtection="1">
      <alignment horizontal="right" vertical="center"/>
      <protection locked="0"/>
    </xf>
    <xf numFmtId="4" fontId="6" fillId="6" borderId="28" xfId="1" applyNumberFormat="1" applyFont="1" applyFill="1" applyBorder="1" applyAlignment="1" applyProtection="1">
      <alignment horizontal="right" vertical="center"/>
      <protection locked="0"/>
    </xf>
    <xf numFmtId="4" fontId="12" fillId="6" borderId="20" xfId="0" applyNumberFormat="1" applyFont="1" applyFill="1" applyBorder="1" applyAlignment="1">
      <alignment horizontal="right" vertical="center" wrapText="1"/>
    </xf>
    <xf numFmtId="4" fontId="12" fillId="6" borderId="22" xfId="0" applyNumberFormat="1" applyFont="1" applyFill="1" applyBorder="1" applyAlignment="1">
      <alignment horizontal="right" vertical="center" wrapText="1"/>
    </xf>
    <xf numFmtId="4" fontId="12" fillId="6" borderId="19" xfId="0" applyNumberFormat="1" applyFont="1" applyFill="1" applyBorder="1" applyAlignment="1">
      <alignment horizontal="right" vertical="center" wrapText="1"/>
    </xf>
    <xf numFmtId="4" fontId="12" fillId="6" borderId="18" xfId="0" applyNumberFormat="1" applyFont="1" applyFill="1" applyBorder="1" applyAlignment="1">
      <alignment horizontal="right" vertical="center" wrapText="1"/>
    </xf>
    <xf numFmtId="4" fontId="12" fillId="6" borderId="55" xfId="0" applyNumberFormat="1" applyFont="1" applyFill="1" applyBorder="1" applyAlignment="1">
      <alignment horizontal="right" vertical="center" wrapText="1"/>
    </xf>
    <xf numFmtId="164" fontId="5" fillId="6" borderId="56" xfId="1" applyNumberFormat="1" applyFont="1" applyFill="1" applyBorder="1" applyAlignment="1">
      <alignment vertical="center"/>
    </xf>
    <xf numFmtId="164" fontId="5" fillId="6" borderId="57" xfId="1" applyNumberFormat="1" applyFont="1" applyFill="1" applyBorder="1" applyAlignment="1">
      <alignment vertical="center"/>
    </xf>
    <xf numFmtId="164" fontId="5" fillId="6" borderId="60" xfId="1" applyNumberFormat="1" applyFont="1" applyFill="1" applyBorder="1" applyAlignment="1">
      <alignment vertical="center"/>
    </xf>
    <xf numFmtId="164" fontId="5" fillId="6" borderId="61" xfId="1" applyNumberFormat="1" applyFont="1" applyFill="1" applyBorder="1" applyAlignment="1">
      <alignment vertical="center"/>
    </xf>
    <xf numFmtId="1" fontId="5" fillId="6" borderId="17" xfId="1" applyNumberFormat="1" applyFont="1" applyFill="1" applyBorder="1" applyAlignment="1">
      <alignment vertical="center" wrapText="1"/>
    </xf>
    <xf numFmtId="164" fontId="5" fillId="2" borderId="13" xfId="1" applyNumberFormat="1" applyFont="1" applyFill="1" applyBorder="1" applyAlignment="1">
      <alignment horizontal="center" vertical="center"/>
    </xf>
    <xf numFmtId="164" fontId="5" fillId="2" borderId="88" xfId="1" applyNumberFormat="1" applyFont="1" applyFill="1" applyBorder="1" applyAlignment="1">
      <alignment horizontal="center" vertical="center"/>
    </xf>
    <xf numFmtId="164" fontId="5" fillId="5" borderId="81" xfId="1" applyNumberFormat="1" applyFont="1" applyFill="1" applyBorder="1" applyAlignment="1">
      <alignment horizontal="center" vertical="center"/>
    </xf>
    <xf numFmtId="2" fontId="20" fillId="0" borderId="35" xfId="1" applyNumberFormat="1" applyFont="1" applyBorder="1" applyAlignment="1">
      <alignment horizontal="center" vertical="center"/>
    </xf>
    <xf numFmtId="2" fontId="20" fillId="0" borderId="89" xfId="1" applyNumberFormat="1" applyFont="1" applyBorder="1" applyAlignment="1">
      <alignment horizontal="center" vertical="center"/>
    </xf>
    <xf numFmtId="164" fontId="5" fillId="4" borderId="91" xfId="1" applyNumberFormat="1" applyFont="1" applyFill="1" applyBorder="1" applyAlignment="1" applyProtection="1">
      <alignment vertical="center"/>
      <protection locked="0"/>
    </xf>
    <xf numFmtId="2" fontId="20" fillId="0" borderId="90" xfId="1" applyNumberFormat="1" applyFont="1" applyBorder="1" applyAlignment="1">
      <alignment horizontal="center" vertical="center"/>
    </xf>
    <xf numFmtId="4" fontId="6" fillId="0" borderId="91" xfId="1" applyNumberFormat="1" applyFont="1" applyBorder="1" applyAlignment="1" applyProtection="1">
      <alignment horizontal="right" vertical="center"/>
      <protection locked="0"/>
    </xf>
    <xf numFmtId="2" fontId="20" fillId="0" borderId="92" xfId="1" applyNumberFormat="1" applyFont="1" applyBorder="1" applyAlignment="1">
      <alignment horizontal="center" vertical="center"/>
    </xf>
    <xf numFmtId="2" fontId="21" fillId="6" borderId="89" xfId="1" applyNumberFormat="1" applyFont="1" applyFill="1" applyBorder="1" applyAlignment="1">
      <alignment horizontal="center" vertical="center" wrapText="1"/>
    </xf>
    <xf numFmtId="4" fontId="6" fillId="6" borderId="93" xfId="1" applyNumberFormat="1" applyFont="1" applyFill="1" applyBorder="1" applyAlignment="1" applyProtection="1">
      <alignment horizontal="right" vertical="center"/>
      <protection locked="0"/>
    </xf>
    <xf numFmtId="4" fontId="6" fillId="0" borderId="93" xfId="1" applyNumberFormat="1" applyFont="1" applyBorder="1" applyAlignment="1" applyProtection="1">
      <alignment horizontal="right" vertical="center"/>
      <protection locked="0"/>
    </xf>
    <xf numFmtId="2" fontId="20" fillId="0" borderId="94" xfId="1" applyNumberFormat="1" applyFont="1" applyBorder="1" applyAlignment="1">
      <alignment horizontal="center" vertical="center"/>
    </xf>
    <xf numFmtId="2" fontId="21" fillId="6" borderId="39" xfId="1" applyNumberFormat="1" applyFont="1" applyFill="1" applyBorder="1" applyAlignment="1">
      <alignment horizontal="center" vertical="center" wrapText="1"/>
    </xf>
    <xf numFmtId="2" fontId="5" fillId="5" borderId="95" xfId="1" applyNumberFormat="1" applyFont="1" applyFill="1" applyBorder="1" applyAlignment="1">
      <alignment horizontal="center" vertical="center" wrapText="1"/>
    </xf>
    <xf numFmtId="2" fontId="5" fillId="0" borderId="59" xfId="1" applyNumberFormat="1" applyFont="1" applyBorder="1" applyAlignment="1">
      <alignment horizontal="center" vertical="center"/>
    </xf>
    <xf numFmtId="1" fontId="5" fillId="0" borderId="23" xfId="1" applyNumberFormat="1" applyFont="1" applyBorder="1" applyAlignment="1">
      <alignment horizontal="center" vertical="center" wrapText="1"/>
    </xf>
    <xf numFmtId="1" fontId="5" fillId="0" borderId="24" xfId="1" applyNumberFormat="1" applyFont="1" applyBorder="1" applyAlignment="1">
      <alignment horizontal="center" vertical="center" wrapText="1"/>
    </xf>
    <xf numFmtId="1" fontId="5" fillId="0" borderId="25" xfId="1" applyNumberFormat="1" applyFont="1" applyBorder="1" applyAlignment="1">
      <alignment horizontal="center" vertical="center" wrapText="1"/>
    </xf>
    <xf numFmtId="1" fontId="5" fillId="0" borderId="72" xfId="1" applyNumberFormat="1" applyFont="1" applyBorder="1" applyAlignment="1">
      <alignment horizontal="center" vertical="center" wrapText="1"/>
    </xf>
    <xf numFmtId="1" fontId="5" fillId="0" borderId="87" xfId="1" applyNumberFormat="1" applyFont="1" applyBorder="1" applyAlignment="1">
      <alignment horizontal="center" vertical="center" wrapText="1"/>
    </xf>
    <xf numFmtId="1" fontId="5" fillId="4" borderId="34" xfId="1" applyNumberFormat="1" applyFont="1" applyFill="1" applyBorder="1" applyAlignment="1">
      <alignment horizontal="center" vertical="center" wrapText="1"/>
    </xf>
    <xf numFmtId="1" fontId="5" fillId="4" borderId="39" xfId="1" applyNumberFormat="1" applyFont="1" applyFill="1" applyBorder="1" applyAlignment="1">
      <alignment horizontal="center" vertical="center" wrapText="1"/>
    </xf>
    <xf numFmtId="1" fontId="24" fillId="0" borderId="9" xfId="0" applyNumberFormat="1" applyFont="1" applyBorder="1" applyAlignment="1">
      <alignment horizontal="right" vertical="center"/>
    </xf>
    <xf numFmtId="1" fontId="24" fillId="0" borderId="1" xfId="0" applyNumberFormat="1" applyFont="1" applyBorder="1" applyAlignment="1">
      <alignment horizontal="right" vertical="center"/>
    </xf>
    <xf numFmtId="1" fontId="24" fillId="0" borderId="8" xfId="0" applyNumberFormat="1" applyFont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1" fontId="24" fillId="0" borderId="11" xfId="0" applyNumberFormat="1" applyFont="1" applyBorder="1" applyAlignment="1">
      <alignment horizontal="right" vertical="center"/>
    </xf>
    <xf numFmtId="1" fontId="24" fillId="0" borderId="4" xfId="0" applyNumberFormat="1" applyFont="1" applyBorder="1" applyAlignment="1">
      <alignment horizontal="right" vertical="center"/>
    </xf>
    <xf numFmtId="2" fontId="5" fillId="0" borderId="2" xfId="1" applyNumberFormat="1" applyFont="1" applyBorder="1" applyAlignment="1">
      <alignment horizontal="center" vertical="center"/>
    </xf>
    <xf numFmtId="2" fontId="5" fillId="0" borderId="3" xfId="1" applyNumberFormat="1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164" fontId="5" fillId="2" borderId="12" xfId="1" applyNumberFormat="1" applyFont="1" applyFill="1" applyBorder="1" applyAlignment="1">
      <alignment horizontal="right" vertical="center"/>
    </xf>
    <xf numFmtId="164" fontId="5" fillId="2" borderId="7" xfId="1" applyNumberFormat="1" applyFont="1" applyFill="1" applyBorder="1" applyAlignment="1">
      <alignment horizontal="right" vertical="center"/>
    </xf>
    <xf numFmtId="164" fontId="5" fillId="5" borderId="16" xfId="1" applyNumberFormat="1" applyFont="1" applyFill="1" applyBorder="1" applyAlignment="1">
      <alignment horizontal="right" vertical="center"/>
    </xf>
    <xf numFmtId="164" fontId="5" fillId="5" borderId="15" xfId="1" applyNumberFormat="1" applyFont="1" applyFill="1" applyBorder="1" applyAlignment="1">
      <alignment horizontal="right" vertical="center"/>
    </xf>
    <xf numFmtId="2" fontId="5" fillId="0" borderId="67" xfId="1" applyNumberFormat="1" applyFont="1" applyBorder="1" applyAlignment="1">
      <alignment horizontal="center" vertical="center"/>
    </xf>
    <xf numFmtId="2" fontId="5" fillId="0" borderId="69" xfId="1" applyNumberFormat="1" applyFont="1" applyBorder="1" applyAlignment="1">
      <alignment horizontal="center" vertical="center"/>
    </xf>
    <xf numFmtId="2" fontId="5" fillId="0" borderId="68" xfId="1" applyNumberFormat="1" applyFont="1" applyBorder="1" applyAlignment="1">
      <alignment horizontal="center" vertical="center"/>
    </xf>
    <xf numFmtId="2" fontId="8" fillId="0" borderId="36" xfId="1" applyNumberFormat="1" applyFont="1" applyBorder="1" applyAlignment="1">
      <alignment horizontal="center" vertical="center"/>
    </xf>
    <xf numFmtId="2" fontId="8" fillId="0" borderId="37" xfId="1" applyNumberFormat="1" applyFont="1" applyBorder="1" applyAlignment="1">
      <alignment horizontal="center" vertical="center"/>
    </xf>
    <xf numFmtId="2" fontId="8" fillId="0" borderId="27" xfId="1" applyNumberFormat="1" applyFont="1" applyBorder="1" applyAlignment="1">
      <alignment horizontal="center" vertical="center"/>
    </xf>
    <xf numFmtId="2" fontId="20" fillId="0" borderId="82" xfId="1" applyNumberFormat="1" applyFont="1" applyBorder="1" applyAlignment="1">
      <alignment horizontal="center" vertical="center"/>
    </xf>
    <xf numFmtId="2" fontId="20" fillId="0" borderId="76" xfId="1" applyNumberFormat="1" applyFont="1" applyBorder="1" applyAlignment="1">
      <alignment horizontal="center" vertical="center"/>
    </xf>
    <xf numFmtId="1" fontId="20" fillId="0" borderId="24" xfId="1" applyNumberFormat="1" applyFont="1" applyBorder="1" applyAlignment="1">
      <alignment horizontal="center" vertical="center"/>
    </xf>
    <xf numFmtId="1" fontId="20" fillId="0" borderId="25" xfId="1" applyNumberFormat="1" applyFont="1" applyBorder="1" applyAlignment="1">
      <alignment horizontal="center" vertical="center"/>
    </xf>
    <xf numFmtId="2" fontId="20" fillId="0" borderId="17" xfId="1" applyNumberFormat="1" applyFont="1" applyBorder="1" applyAlignment="1">
      <alignment horizontal="center" vertical="center"/>
    </xf>
    <xf numFmtId="2" fontId="20" fillId="0" borderId="34" xfId="1" applyNumberFormat="1" applyFont="1" applyBorder="1" applyAlignment="1">
      <alignment horizontal="center" vertical="center"/>
    </xf>
    <xf numFmtId="2" fontId="3" fillId="0" borderId="21" xfId="1" applyNumberFormat="1" applyFont="1" applyBorder="1" applyAlignment="1">
      <alignment horizontal="center" vertical="top" wrapText="1"/>
    </xf>
    <xf numFmtId="2" fontId="2" fillId="0" borderId="40" xfId="1" applyNumberFormat="1" applyFont="1" applyBorder="1" applyAlignment="1">
      <alignment horizontal="center" vertical="top" wrapText="1"/>
    </xf>
    <xf numFmtId="2" fontId="2" fillId="0" borderId="37" xfId="1" applyNumberFormat="1" applyFont="1" applyBorder="1" applyAlignment="1">
      <alignment horizontal="center" vertical="top" wrapText="1"/>
    </xf>
    <xf numFmtId="2" fontId="2" fillId="0" borderId="27" xfId="1" applyNumberFormat="1" applyFont="1" applyBorder="1" applyAlignment="1">
      <alignment horizontal="center" vertical="top" wrapText="1"/>
    </xf>
    <xf numFmtId="2" fontId="18" fillId="3" borderId="17" xfId="1" applyNumberFormat="1" applyFont="1" applyFill="1" applyBorder="1" applyAlignment="1">
      <alignment horizontal="center" vertical="center" wrapText="1"/>
    </xf>
    <xf numFmtId="2" fontId="18" fillId="3" borderId="0" xfId="1" applyNumberFormat="1" applyFont="1" applyFill="1" applyAlignment="1">
      <alignment horizontal="center" vertical="center" wrapText="1"/>
    </xf>
    <xf numFmtId="2" fontId="18" fillId="3" borderId="35" xfId="1" applyNumberFormat="1" applyFont="1" applyFill="1" applyBorder="1" applyAlignment="1">
      <alignment horizontal="center" vertical="center" wrapText="1"/>
    </xf>
    <xf numFmtId="2" fontId="18" fillId="3" borderId="34" xfId="1" applyNumberFormat="1" applyFont="1" applyFill="1" applyBorder="1" applyAlignment="1">
      <alignment horizontal="center" vertical="center" wrapText="1"/>
    </xf>
    <xf numFmtId="2" fontId="18" fillId="3" borderId="39" xfId="1" applyNumberFormat="1" applyFont="1" applyFill="1" applyBorder="1" applyAlignment="1">
      <alignment horizontal="center" vertical="center" wrapText="1"/>
    </xf>
    <xf numFmtId="2" fontId="18" fillId="3" borderId="29" xfId="1" applyNumberFormat="1" applyFont="1" applyFill="1" applyBorder="1" applyAlignment="1">
      <alignment horizontal="center" vertical="center" wrapText="1"/>
    </xf>
    <xf numFmtId="2" fontId="15" fillId="0" borderId="82" xfId="1" applyNumberFormat="1" applyFont="1" applyBorder="1" applyAlignment="1">
      <alignment horizontal="center" vertical="center"/>
    </xf>
    <xf numFmtId="2" fontId="15" fillId="0" borderId="76" xfId="1" applyNumberFormat="1" applyFont="1" applyBorder="1" applyAlignment="1">
      <alignment horizontal="center" vertical="center"/>
    </xf>
    <xf numFmtId="2" fontId="15" fillId="0" borderId="70" xfId="1" applyNumberFormat="1" applyFont="1" applyBorder="1" applyAlignment="1">
      <alignment horizontal="center" vertical="center"/>
    </xf>
    <xf numFmtId="2" fontId="5" fillId="0" borderId="82" xfId="1" applyNumberFormat="1" applyFont="1" applyBorder="1" applyAlignment="1">
      <alignment horizontal="center" vertical="center"/>
    </xf>
    <xf numFmtId="2" fontId="5" fillId="0" borderId="70" xfId="1" applyNumberFormat="1" applyFont="1" applyBorder="1" applyAlignment="1">
      <alignment horizontal="center" vertical="center"/>
    </xf>
    <xf numFmtId="2" fontId="5" fillId="0" borderId="76" xfId="1" applyNumberFormat="1" applyFont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X102"/>
  <sheetViews>
    <sheetView tabSelected="1" topLeftCell="D1" zoomScale="70" zoomScaleNormal="70" workbookViewId="0">
      <pane ySplit="10" topLeftCell="A56" activePane="bottomLeft" state="frozen"/>
      <selection activeCell="C1" sqref="C1"/>
      <selection pane="bottomLeft" activeCell="L12" sqref="L12"/>
    </sheetView>
  </sheetViews>
  <sheetFormatPr defaultRowHeight="14.25"/>
  <cols>
    <col min="1" max="1" width="2.125" customWidth="1"/>
    <col min="2" max="2" width="5.75" customWidth="1"/>
    <col min="3" max="3" width="10.25" customWidth="1"/>
    <col min="4" max="4" width="25.625" customWidth="1"/>
    <col min="5" max="5" width="30.625" style="10" customWidth="1"/>
    <col min="6" max="8" width="12.625" customWidth="1"/>
    <col min="9" max="22" width="15.625" customWidth="1"/>
    <col min="23" max="23" width="13.75" customWidth="1"/>
  </cols>
  <sheetData>
    <row r="1" spans="4:23" hidden="1"/>
    <row r="2" spans="4:23" ht="62.25" hidden="1" customHeight="1"/>
    <row r="3" spans="4:23" ht="18" customHeight="1"/>
    <row r="4" spans="4:23" s="2" customFormat="1" ht="13.5" thickBot="1">
      <c r="D4" s="3" t="s">
        <v>7</v>
      </c>
      <c r="E4" s="11"/>
    </row>
    <row r="5" spans="4:23" s="1" customFormat="1" ht="24" customHeight="1">
      <c r="D5" s="201" t="s">
        <v>8</v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3"/>
    </row>
    <row r="6" spans="4:23" s="1" customFormat="1" ht="15.75" customHeight="1">
      <c r="D6" s="214" t="s">
        <v>9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6"/>
    </row>
    <row r="7" spans="4:23" s="1" customFormat="1" ht="15" customHeight="1" thickBot="1">
      <c r="D7" s="217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9"/>
    </row>
    <row r="8" spans="4:23" s="1" customFormat="1" ht="13.5" thickBot="1">
      <c r="D8" s="210"/>
      <c r="E8" s="211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3"/>
    </row>
    <row r="9" spans="4:23" s="118" customFormat="1" ht="15" customHeight="1" thickTop="1" thickBot="1">
      <c r="D9" s="206" t="s">
        <v>39</v>
      </c>
      <c r="E9" s="208" t="s">
        <v>0</v>
      </c>
      <c r="F9" s="204" t="s">
        <v>4</v>
      </c>
      <c r="G9" s="205"/>
      <c r="H9" s="220" t="s">
        <v>10</v>
      </c>
      <c r="I9" s="221"/>
      <c r="J9" s="220" t="s">
        <v>11</v>
      </c>
      <c r="K9" s="222"/>
      <c r="L9" s="222"/>
      <c r="M9" s="222"/>
      <c r="N9" s="222"/>
      <c r="O9" s="222"/>
      <c r="P9" s="222"/>
      <c r="Q9" s="221"/>
      <c r="R9" s="223" t="s">
        <v>88</v>
      </c>
      <c r="S9" s="224"/>
      <c r="T9" s="224"/>
      <c r="U9" s="224"/>
      <c r="V9" s="225"/>
      <c r="W9" s="177" t="s">
        <v>1</v>
      </c>
    </row>
    <row r="10" spans="4:23" s="118" customFormat="1" ht="66.599999999999994" customHeight="1" thickTop="1" thickBot="1">
      <c r="D10" s="207"/>
      <c r="E10" s="209"/>
      <c r="F10" s="119" t="s">
        <v>3</v>
      </c>
      <c r="G10" s="120" t="s">
        <v>2</v>
      </c>
      <c r="H10" s="165" t="s">
        <v>105</v>
      </c>
      <c r="I10" s="168" t="s">
        <v>105</v>
      </c>
      <c r="J10" s="166" t="s">
        <v>105</v>
      </c>
      <c r="K10" s="170" t="s">
        <v>105</v>
      </c>
      <c r="L10" s="170" t="s">
        <v>105</v>
      </c>
      <c r="M10" s="170" t="s">
        <v>105</v>
      </c>
      <c r="N10" s="170" t="s">
        <v>105</v>
      </c>
      <c r="O10" s="170" t="s">
        <v>99</v>
      </c>
      <c r="P10" s="166" t="s">
        <v>12</v>
      </c>
      <c r="Q10" s="174" t="s">
        <v>105</v>
      </c>
      <c r="R10" s="166" t="s">
        <v>105</v>
      </c>
      <c r="S10" s="166" t="s">
        <v>99</v>
      </c>
      <c r="T10" s="171" t="s">
        <v>106</v>
      </c>
      <c r="U10" s="121" t="s">
        <v>12</v>
      </c>
      <c r="V10" s="134" t="s">
        <v>102</v>
      </c>
      <c r="W10" s="122" t="s">
        <v>5</v>
      </c>
    </row>
    <row r="11" spans="4:23" s="2" customFormat="1" ht="30" customHeight="1" thickTop="1" thickBot="1">
      <c r="D11" s="183" t="s">
        <v>91</v>
      </c>
      <c r="E11" s="184"/>
      <c r="F11" s="163"/>
      <c r="G11" s="96"/>
      <c r="H11" s="167"/>
      <c r="I11" s="34"/>
      <c r="J11" s="169"/>
      <c r="K11" s="22"/>
      <c r="L11" s="22"/>
      <c r="M11" s="22"/>
      <c r="N11" s="22"/>
      <c r="O11" s="22"/>
      <c r="P11" s="173"/>
      <c r="Q11" s="34"/>
      <c r="R11" s="169"/>
      <c r="S11" s="173"/>
      <c r="T11" s="172"/>
      <c r="U11" s="22"/>
      <c r="V11" s="132"/>
      <c r="W11" s="89">
        <f t="shared" ref="W11:W18" si="0">1.23*SUM(H11:V11)</f>
        <v>0</v>
      </c>
    </row>
    <row r="12" spans="4:23" s="2" customFormat="1" ht="30" customHeight="1" thickTop="1" thickBot="1">
      <c r="D12" s="183" t="s">
        <v>92</v>
      </c>
      <c r="E12" s="184"/>
      <c r="F12" s="162"/>
      <c r="G12" s="164"/>
      <c r="H12" s="97"/>
      <c r="I12" s="47"/>
      <c r="J12" s="36"/>
      <c r="K12" s="22"/>
      <c r="L12" s="22"/>
      <c r="M12" s="22"/>
      <c r="N12" s="22"/>
      <c r="O12" s="22"/>
      <c r="P12" s="22"/>
      <c r="Q12" s="46"/>
      <c r="R12" s="33"/>
      <c r="S12" s="33"/>
      <c r="T12" s="135"/>
      <c r="U12" s="22"/>
      <c r="V12" s="147"/>
      <c r="W12" s="89">
        <f t="shared" si="0"/>
        <v>0</v>
      </c>
    </row>
    <row r="13" spans="4:23" s="2" customFormat="1" ht="19.899999999999999" customHeight="1" thickTop="1">
      <c r="D13" s="178" t="s">
        <v>32</v>
      </c>
      <c r="E13" s="75" t="s">
        <v>13</v>
      </c>
      <c r="F13" s="102"/>
      <c r="G13" s="88"/>
      <c r="H13" s="83"/>
      <c r="I13" s="46"/>
      <c r="J13" s="35"/>
      <c r="K13" s="21"/>
      <c r="L13" s="21"/>
      <c r="M13" s="21"/>
      <c r="N13" s="21"/>
      <c r="O13" s="21"/>
      <c r="P13" s="21"/>
      <c r="Q13" s="46"/>
      <c r="R13" s="36"/>
      <c r="S13" s="36"/>
      <c r="T13" s="136"/>
      <c r="U13" s="21"/>
      <c r="V13" s="148"/>
      <c r="W13" s="90">
        <f t="shared" si="0"/>
        <v>0</v>
      </c>
    </row>
    <row r="14" spans="4:23" s="2" customFormat="1" ht="19.899999999999999" customHeight="1">
      <c r="D14" s="179"/>
      <c r="E14" s="76" t="s">
        <v>14</v>
      </c>
      <c r="F14" s="70"/>
      <c r="G14" s="98"/>
      <c r="H14" s="84"/>
      <c r="I14" s="47"/>
      <c r="J14" s="36"/>
      <c r="K14" s="21"/>
      <c r="L14" s="21"/>
      <c r="M14" s="21"/>
      <c r="N14" s="21"/>
      <c r="O14" s="21"/>
      <c r="P14" s="21"/>
      <c r="Q14" s="47"/>
      <c r="R14" s="36"/>
      <c r="S14" s="36"/>
      <c r="T14" s="136"/>
      <c r="U14" s="21"/>
      <c r="V14" s="149"/>
      <c r="W14" s="91">
        <f t="shared" si="0"/>
        <v>0</v>
      </c>
    </row>
    <row r="15" spans="4:23" ht="19.899999999999999" customHeight="1">
      <c r="D15" s="179"/>
      <c r="E15" s="76" t="s">
        <v>15</v>
      </c>
      <c r="F15" s="70"/>
      <c r="G15" s="98"/>
      <c r="H15" s="84"/>
      <c r="I15" s="48"/>
      <c r="J15" s="37"/>
      <c r="K15" s="23"/>
      <c r="L15" s="23"/>
      <c r="M15" s="23"/>
      <c r="N15" s="23"/>
      <c r="O15" s="23"/>
      <c r="P15" s="23"/>
      <c r="Q15" s="48"/>
      <c r="R15" s="37"/>
      <c r="S15" s="37"/>
      <c r="T15" s="137"/>
      <c r="U15" s="23"/>
      <c r="V15" s="150"/>
      <c r="W15" s="91">
        <f t="shared" si="0"/>
        <v>0</v>
      </c>
    </row>
    <row r="16" spans="4:23" ht="19.899999999999999" customHeight="1">
      <c r="D16" s="179"/>
      <c r="E16" s="76" t="s">
        <v>16</v>
      </c>
      <c r="F16" s="70"/>
      <c r="G16" s="98"/>
      <c r="H16" s="84"/>
      <c r="I16" s="47"/>
      <c r="J16" s="36"/>
      <c r="K16" s="21"/>
      <c r="L16" s="21"/>
      <c r="M16" s="21"/>
      <c r="N16" s="21"/>
      <c r="O16" s="21"/>
      <c r="P16" s="21"/>
      <c r="Q16" s="47"/>
      <c r="R16" s="36"/>
      <c r="S16" s="36"/>
      <c r="T16" s="136"/>
      <c r="U16" s="21"/>
      <c r="V16" s="149"/>
      <c r="W16" s="91">
        <f t="shared" si="0"/>
        <v>0</v>
      </c>
    </row>
    <row r="17" spans="4:23" ht="19.899999999999999" customHeight="1">
      <c r="D17" s="179"/>
      <c r="E17" s="77" t="s">
        <v>17</v>
      </c>
      <c r="F17" s="70"/>
      <c r="G17" s="98"/>
      <c r="H17" s="84"/>
      <c r="I17" s="47"/>
      <c r="J17" s="36"/>
      <c r="K17" s="21"/>
      <c r="L17" s="21"/>
      <c r="M17" s="21"/>
      <c r="N17" s="21"/>
      <c r="O17" s="21"/>
      <c r="P17" s="21"/>
      <c r="Q17" s="47"/>
      <c r="R17" s="36"/>
      <c r="S17" s="36"/>
      <c r="T17" s="136"/>
      <c r="U17" s="21"/>
      <c r="V17" s="149"/>
      <c r="W17" s="91">
        <f t="shared" si="0"/>
        <v>0</v>
      </c>
    </row>
    <row r="18" spans="4:23" ht="19.899999999999999" customHeight="1">
      <c r="D18" s="179"/>
      <c r="E18" s="77" t="s">
        <v>18</v>
      </c>
      <c r="F18" s="70"/>
      <c r="G18" s="98"/>
      <c r="H18" s="84"/>
      <c r="I18" s="47"/>
      <c r="J18" s="36"/>
      <c r="K18" s="21"/>
      <c r="L18" s="21"/>
      <c r="M18" s="21"/>
      <c r="N18" s="21"/>
      <c r="O18" s="21"/>
      <c r="P18" s="21"/>
      <c r="Q18" s="47"/>
      <c r="R18" s="36"/>
      <c r="S18" s="36"/>
      <c r="T18" s="136"/>
      <c r="U18" s="21"/>
      <c r="V18" s="149"/>
      <c r="W18" s="91">
        <f t="shared" si="0"/>
        <v>0</v>
      </c>
    </row>
    <row r="19" spans="4:23" ht="19.899999999999999" customHeight="1">
      <c r="D19" s="179"/>
      <c r="E19" s="78" t="s">
        <v>19</v>
      </c>
      <c r="F19" s="70"/>
      <c r="G19" s="98"/>
      <c r="H19" s="84"/>
      <c r="I19" s="47"/>
      <c r="J19" s="36"/>
      <c r="K19" s="21"/>
      <c r="L19" s="21"/>
      <c r="M19" s="21"/>
      <c r="N19" s="21"/>
      <c r="O19" s="21"/>
      <c r="P19" s="21"/>
      <c r="Q19" s="47"/>
      <c r="R19" s="36"/>
      <c r="S19" s="36"/>
      <c r="T19" s="136"/>
      <c r="U19" s="21"/>
      <c r="V19" s="149"/>
      <c r="W19" s="91"/>
    </row>
    <row r="20" spans="4:23" ht="19.899999999999999" customHeight="1">
      <c r="D20" s="179"/>
      <c r="E20" s="79" t="s">
        <v>20</v>
      </c>
      <c r="F20" s="71"/>
      <c r="G20" s="86"/>
      <c r="H20" s="84"/>
      <c r="I20" s="47"/>
      <c r="J20" s="36"/>
      <c r="K20" s="21"/>
      <c r="L20" s="21"/>
      <c r="M20" s="21"/>
      <c r="N20" s="21"/>
      <c r="O20" s="21"/>
      <c r="P20" s="21"/>
      <c r="Q20" s="47"/>
      <c r="R20" s="36"/>
      <c r="S20" s="36"/>
      <c r="T20" s="136"/>
      <c r="U20" s="21"/>
      <c r="V20" s="149"/>
      <c r="W20" s="91">
        <f>1.23*SUM(H20:V20)</f>
        <v>0</v>
      </c>
    </row>
    <row r="21" spans="4:23" ht="19.899999999999999" customHeight="1">
      <c r="D21" s="179"/>
      <c r="E21" s="80" t="s">
        <v>21</v>
      </c>
      <c r="F21" s="72"/>
      <c r="G21" s="86"/>
      <c r="H21" s="84"/>
      <c r="I21" s="47"/>
      <c r="J21" s="36"/>
      <c r="K21" s="21"/>
      <c r="L21" s="21"/>
      <c r="M21" s="21"/>
      <c r="N21" s="21"/>
      <c r="O21" s="21"/>
      <c r="P21" s="21"/>
      <c r="Q21" s="47"/>
      <c r="R21" s="36"/>
      <c r="S21" s="36"/>
      <c r="T21" s="136"/>
      <c r="U21" s="21"/>
      <c r="V21" s="149"/>
      <c r="W21" s="91">
        <f t="shared" ref="W21:W67" si="1">1.23*SUM(H21:V21)</f>
        <v>0</v>
      </c>
    </row>
    <row r="22" spans="4:23" ht="19.899999999999999" customHeight="1">
      <c r="D22" s="179"/>
      <c r="E22" s="80" t="s">
        <v>22</v>
      </c>
      <c r="F22" s="72"/>
      <c r="G22" s="86"/>
      <c r="H22" s="84"/>
      <c r="I22" s="47"/>
      <c r="J22" s="36"/>
      <c r="K22" s="21"/>
      <c r="L22" s="21"/>
      <c r="M22" s="21"/>
      <c r="N22" s="21"/>
      <c r="O22" s="21"/>
      <c r="P22" s="21"/>
      <c r="Q22" s="47"/>
      <c r="R22" s="36"/>
      <c r="S22" s="36"/>
      <c r="T22" s="136"/>
      <c r="U22" s="21"/>
      <c r="V22" s="149"/>
      <c r="W22" s="91">
        <f t="shared" si="1"/>
        <v>0</v>
      </c>
    </row>
    <row r="23" spans="4:23" ht="19.899999999999999" customHeight="1">
      <c r="D23" s="179"/>
      <c r="E23" s="80" t="s">
        <v>23</v>
      </c>
      <c r="F23" s="72"/>
      <c r="G23" s="86"/>
      <c r="H23" s="84"/>
      <c r="I23" s="47"/>
      <c r="J23" s="36"/>
      <c r="K23" s="21"/>
      <c r="L23" s="21"/>
      <c r="M23" s="21"/>
      <c r="N23" s="21"/>
      <c r="O23" s="21"/>
      <c r="P23" s="21"/>
      <c r="Q23" s="47"/>
      <c r="R23" s="36"/>
      <c r="S23" s="36"/>
      <c r="T23" s="136"/>
      <c r="U23" s="21"/>
      <c r="V23" s="149"/>
      <c r="W23" s="91">
        <f t="shared" si="1"/>
        <v>0</v>
      </c>
    </row>
    <row r="24" spans="4:23" ht="27.6" customHeight="1">
      <c r="D24" s="179"/>
      <c r="E24" s="80" t="s">
        <v>24</v>
      </c>
      <c r="F24" s="72"/>
      <c r="G24" s="86"/>
      <c r="H24" s="84"/>
      <c r="I24" s="47"/>
      <c r="J24" s="36"/>
      <c r="K24" s="21"/>
      <c r="L24" s="21"/>
      <c r="M24" s="21"/>
      <c r="N24" s="21"/>
      <c r="O24" s="21"/>
      <c r="P24" s="21"/>
      <c r="Q24" s="47"/>
      <c r="R24" s="36"/>
      <c r="S24" s="36"/>
      <c r="T24" s="136"/>
      <c r="U24" s="21"/>
      <c r="V24" s="149"/>
      <c r="W24" s="91">
        <f t="shared" si="1"/>
        <v>0</v>
      </c>
    </row>
    <row r="25" spans="4:23" ht="28.9" customHeight="1">
      <c r="D25" s="179"/>
      <c r="E25" s="80" t="s">
        <v>25</v>
      </c>
      <c r="F25" s="72"/>
      <c r="G25" s="86"/>
      <c r="H25" s="84"/>
      <c r="I25" s="47"/>
      <c r="J25" s="36"/>
      <c r="K25" s="21"/>
      <c r="L25" s="21"/>
      <c r="M25" s="21"/>
      <c r="N25" s="21"/>
      <c r="O25" s="21"/>
      <c r="P25" s="21"/>
      <c r="Q25" s="47"/>
      <c r="R25" s="36"/>
      <c r="S25" s="36"/>
      <c r="T25" s="136"/>
      <c r="U25" s="21"/>
      <c r="V25" s="149"/>
      <c r="W25" s="91">
        <f t="shared" si="1"/>
        <v>0</v>
      </c>
    </row>
    <row r="26" spans="4:23" ht="19.899999999999999" customHeight="1">
      <c r="D26" s="179"/>
      <c r="E26" s="80" t="s">
        <v>26</v>
      </c>
      <c r="F26" s="72"/>
      <c r="G26" s="86"/>
      <c r="H26" s="84"/>
      <c r="I26" s="47"/>
      <c r="J26" s="36"/>
      <c r="K26" s="21"/>
      <c r="L26" s="21"/>
      <c r="M26" s="21"/>
      <c r="N26" s="21"/>
      <c r="O26" s="21"/>
      <c r="P26" s="21"/>
      <c r="Q26" s="47"/>
      <c r="R26" s="36"/>
      <c r="S26" s="36"/>
      <c r="T26" s="136"/>
      <c r="U26" s="21"/>
      <c r="V26" s="149"/>
      <c r="W26" s="91">
        <f t="shared" si="1"/>
        <v>0</v>
      </c>
    </row>
    <row r="27" spans="4:23" ht="19.899999999999999" customHeight="1">
      <c r="D27" s="179"/>
      <c r="E27" s="80" t="s">
        <v>90</v>
      </c>
      <c r="F27" s="72"/>
      <c r="G27" s="86"/>
      <c r="H27" s="84"/>
      <c r="I27" s="47"/>
      <c r="J27" s="36"/>
      <c r="K27" s="21"/>
      <c r="L27" s="21"/>
      <c r="M27" s="21"/>
      <c r="N27" s="21"/>
      <c r="O27" s="21"/>
      <c r="P27" s="21"/>
      <c r="Q27" s="47"/>
      <c r="R27" s="36"/>
      <c r="S27" s="36"/>
      <c r="T27" s="136"/>
      <c r="U27" s="21"/>
      <c r="V27" s="149"/>
      <c r="W27" s="91">
        <f t="shared" si="1"/>
        <v>0</v>
      </c>
    </row>
    <row r="28" spans="4:23" ht="19.899999999999999" customHeight="1">
      <c r="D28" s="179"/>
      <c r="E28" s="80" t="s">
        <v>27</v>
      </c>
      <c r="F28" s="72"/>
      <c r="G28" s="86"/>
      <c r="H28" s="84"/>
      <c r="I28" s="47"/>
      <c r="J28" s="36"/>
      <c r="K28" s="21"/>
      <c r="L28" s="21"/>
      <c r="M28" s="21"/>
      <c r="N28" s="21"/>
      <c r="O28" s="21"/>
      <c r="P28" s="21"/>
      <c r="Q28" s="47"/>
      <c r="R28" s="36"/>
      <c r="S28" s="36"/>
      <c r="T28" s="136"/>
      <c r="U28" s="21"/>
      <c r="V28" s="149"/>
      <c r="W28" s="91">
        <f t="shared" si="1"/>
        <v>0</v>
      </c>
    </row>
    <row r="29" spans="4:23" ht="19.899999999999999" customHeight="1">
      <c r="D29" s="179"/>
      <c r="E29" s="80" t="s">
        <v>28</v>
      </c>
      <c r="F29" s="72"/>
      <c r="G29" s="86"/>
      <c r="H29" s="84"/>
      <c r="I29" s="47"/>
      <c r="J29" s="36"/>
      <c r="K29" s="21"/>
      <c r="L29" s="21"/>
      <c r="M29" s="21"/>
      <c r="N29" s="21"/>
      <c r="O29" s="21"/>
      <c r="P29" s="21"/>
      <c r="Q29" s="47"/>
      <c r="R29" s="36"/>
      <c r="S29" s="36"/>
      <c r="T29" s="136"/>
      <c r="U29" s="21"/>
      <c r="V29" s="149"/>
      <c r="W29" s="91">
        <f t="shared" si="1"/>
        <v>0</v>
      </c>
    </row>
    <row r="30" spans="4:23" ht="19.899999999999999" customHeight="1">
      <c r="D30" s="179"/>
      <c r="E30" s="80" t="s">
        <v>42</v>
      </c>
      <c r="F30" s="72"/>
      <c r="G30" s="86"/>
      <c r="H30" s="84"/>
      <c r="I30" s="47"/>
      <c r="J30" s="36"/>
      <c r="K30" s="21"/>
      <c r="L30" s="21"/>
      <c r="M30" s="21"/>
      <c r="N30" s="21"/>
      <c r="O30" s="21"/>
      <c r="P30" s="21"/>
      <c r="Q30" s="47"/>
      <c r="R30" s="36"/>
      <c r="S30" s="36"/>
      <c r="T30" s="136"/>
      <c r="U30" s="21"/>
      <c r="V30" s="149"/>
      <c r="W30" s="91">
        <f t="shared" si="1"/>
        <v>0</v>
      </c>
    </row>
    <row r="31" spans="4:23" ht="19.899999999999999" customHeight="1" thickBot="1">
      <c r="D31" s="180"/>
      <c r="E31" s="81" t="s">
        <v>43</v>
      </c>
      <c r="F31" s="73"/>
      <c r="G31" s="87"/>
      <c r="H31" s="85"/>
      <c r="I31" s="34"/>
      <c r="J31" s="33"/>
      <c r="K31" s="22"/>
      <c r="L31" s="22"/>
      <c r="M31" s="22"/>
      <c r="N31" s="22"/>
      <c r="O31" s="22"/>
      <c r="P31" s="22"/>
      <c r="Q31" s="34"/>
      <c r="R31" s="33"/>
      <c r="S31" s="33"/>
      <c r="T31" s="135"/>
      <c r="U31" s="22"/>
      <c r="V31" s="151"/>
      <c r="W31" s="92">
        <f t="shared" si="1"/>
        <v>0</v>
      </c>
    </row>
    <row r="32" spans="4:23" ht="19.899999999999999" customHeight="1">
      <c r="D32" s="178" t="s">
        <v>33</v>
      </c>
      <c r="E32" s="82" t="s">
        <v>30</v>
      </c>
      <c r="F32" s="74"/>
      <c r="G32" s="88"/>
      <c r="H32" s="83"/>
      <c r="I32" s="46"/>
      <c r="J32" s="35"/>
      <c r="K32" s="20"/>
      <c r="L32" s="20"/>
      <c r="M32" s="20"/>
      <c r="N32" s="20"/>
      <c r="O32" s="20"/>
      <c r="P32" s="20"/>
      <c r="Q32" s="46"/>
      <c r="R32" s="35"/>
      <c r="S32" s="35"/>
      <c r="T32" s="138"/>
      <c r="U32" s="20"/>
      <c r="V32" s="148"/>
      <c r="W32" s="93">
        <f t="shared" si="1"/>
        <v>0</v>
      </c>
    </row>
    <row r="33" spans="4:23" ht="19.899999999999999" customHeight="1">
      <c r="D33" s="179"/>
      <c r="E33" s="80" t="s">
        <v>31</v>
      </c>
      <c r="F33" s="72"/>
      <c r="G33" s="86"/>
      <c r="H33" s="84"/>
      <c r="I33" s="47"/>
      <c r="J33" s="36"/>
      <c r="K33" s="21"/>
      <c r="L33" s="21"/>
      <c r="M33" s="21"/>
      <c r="N33" s="21"/>
      <c r="O33" s="21"/>
      <c r="P33" s="21"/>
      <c r="Q33" s="47"/>
      <c r="R33" s="36"/>
      <c r="S33" s="36"/>
      <c r="T33" s="136"/>
      <c r="U33" s="21"/>
      <c r="V33" s="149"/>
      <c r="W33" s="91">
        <f t="shared" si="1"/>
        <v>0</v>
      </c>
    </row>
    <row r="34" spans="4:23" ht="19.899999999999999" customHeight="1" thickBot="1">
      <c r="D34" s="180"/>
      <c r="E34" s="81" t="s">
        <v>44</v>
      </c>
      <c r="F34" s="73"/>
      <c r="G34" s="87"/>
      <c r="H34" s="85"/>
      <c r="I34" s="34"/>
      <c r="J34" s="33"/>
      <c r="K34" s="22"/>
      <c r="L34" s="22"/>
      <c r="M34" s="22"/>
      <c r="N34" s="22"/>
      <c r="O34" s="22"/>
      <c r="P34" s="22"/>
      <c r="Q34" s="34"/>
      <c r="R34" s="33"/>
      <c r="S34" s="33"/>
      <c r="T34" s="135"/>
      <c r="U34" s="22"/>
      <c r="V34" s="151"/>
      <c r="W34" s="92">
        <f t="shared" si="1"/>
        <v>0</v>
      </c>
    </row>
    <row r="35" spans="4:23" ht="30" customHeight="1">
      <c r="D35" s="178" t="s">
        <v>29</v>
      </c>
      <c r="E35" s="82" t="s">
        <v>34</v>
      </c>
      <c r="F35" s="74"/>
      <c r="G35" s="88"/>
      <c r="H35" s="83"/>
      <c r="I35" s="46"/>
      <c r="J35" s="35"/>
      <c r="K35" s="20"/>
      <c r="L35" s="20"/>
      <c r="M35" s="20"/>
      <c r="N35" s="20"/>
      <c r="O35" s="20"/>
      <c r="P35" s="20"/>
      <c r="Q35" s="46"/>
      <c r="R35" s="35"/>
      <c r="S35" s="35"/>
      <c r="T35" s="138"/>
      <c r="U35" s="20"/>
      <c r="V35" s="148"/>
      <c r="W35" s="93">
        <f t="shared" si="1"/>
        <v>0</v>
      </c>
    </row>
    <row r="36" spans="4:23" ht="19.899999999999999" customHeight="1">
      <c r="D36" s="179"/>
      <c r="E36" s="80" t="s">
        <v>13</v>
      </c>
      <c r="F36" s="72"/>
      <c r="G36" s="86"/>
      <c r="H36" s="84"/>
      <c r="I36" s="47"/>
      <c r="J36" s="36"/>
      <c r="K36" s="21"/>
      <c r="L36" s="21"/>
      <c r="M36" s="21"/>
      <c r="N36" s="21"/>
      <c r="O36" s="21"/>
      <c r="P36" s="21"/>
      <c r="Q36" s="47"/>
      <c r="R36" s="36"/>
      <c r="S36" s="36"/>
      <c r="T36" s="136"/>
      <c r="U36" s="21"/>
      <c r="V36" s="149"/>
      <c r="W36" s="91">
        <f t="shared" si="1"/>
        <v>0</v>
      </c>
    </row>
    <row r="37" spans="4:23" ht="19.899999999999999" customHeight="1">
      <c r="D37" s="179"/>
      <c r="E37" s="80" t="s">
        <v>35</v>
      </c>
      <c r="F37" s="72"/>
      <c r="G37" s="86"/>
      <c r="H37" s="84"/>
      <c r="I37" s="47"/>
      <c r="J37" s="36"/>
      <c r="K37" s="21"/>
      <c r="L37" s="21"/>
      <c r="M37" s="21"/>
      <c r="N37" s="21"/>
      <c r="O37" s="21"/>
      <c r="P37" s="21"/>
      <c r="Q37" s="47"/>
      <c r="R37" s="36"/>
      <c r="S37" s="36"/>
      <c r="T37" s="136"/>
      <c r="U37" s="21"/>
      <c r="V37" s="149"/>
      <c r="W37" s="91">
        <f t="shared" si="1"/>
        <v>0</v>
      </c>
    </row>
    <row r="38" spans="4:23" ht="19.899999999999999" customHeight="1">
      <c r="D38" s="179"/>
      <c r="E38" s="80" t="s">
        <v>36</v>
      </c>
      <c r="F38" s="72"/>
      <c r="G38" s="86"/>
      <c r="H38" s="84"/>
      <c r="I38" s="47"/>
      <c r="J38" s="36"/>
      <c r="K38" s="21"/>
      <c r="L38" s="21"/>
      <c r="M38" s="21"/>
      <c r="N38" s="21"/>
      <c r="O38" s="21"/>
      <c r="P38" s="21"/>
      <c r="Q38" s="47"/>
      <c r="R38" s="36"/>
      <c r="S38" s="36"/>
      <c r="T38" s="136"/>
      <c r="U38" s="21"/>
      <c r="V38" s="149"/>
      <c r="W38" s="91">
        <f t="shared" si="1"/>
        <v>0</v>
      </c>
    </row>
    <row r="39" spans="4:23" ht="19.899999999999999" customHeight="1">
      <c r="D39" s="179"/>
      <c r="E39" s="80" t="s">
        <v>37</v>
      </c>
      <c r="F39" s="72"/>
      <c r="G39" s="86"/>
      <c r="H39" s="84"/>
      <c r="I39" s="47"/>
      <c r="J39" s="36"/>
      <c r="K39" s="21"/>
      <c r="L39" s="21"/>
      <c r="M39" s="21"/>
      <c r="N39" s="21"/>
      <c r="O39" s="21"/>
      <c r="P39" s="21"/>
      <c r="Q39" s="47"/>
      <c r="R39" s="36"/>
      <c r="S39" s="36"/>
      <c r="T39" s="136"/>
      <c r="U39" s="21"/>
      <c r="V39" s="149"/>
      <c r="W39" s="31">
        <f t="shared" si="1"/>
        <v>0</v>
      </c>
    </row>
    <row r="40" spans="4:23" ht="19.899999999999999" customHeight="1" thickBot="1">
      <c r="D40" s="180"/>
      <c r="E40" s="81" t="s">
        <v>38</v>
      </c>
      <c r="F40" s="73"/>
      <c r="G40" s="87"/>
      <c r="H40" s="85"/>
      <c r="I40" s="34"/>
      <c r="J40" s="33"/>
      <c r="K40" s="22"/>
      <c r="L40" s="22"/>
      <c r="M40" s="22"/>
      <c r="N40" s="22"/>
      <c r="O40" s="22"/>
      <c r="P40" s="22"/>
      <c r="Q40" s="34"/>
      <c r="R40" s="33"/>
      <c r="S40" s="33"/>
      <c r="T40" s="135"/>
      <c r="U40" s="22"/>
      <c r="V40" s="151"/>
      <c r="W40" s="94">
        <f t="shared" si="1"/>
        <v>0</v>
      </c>
    </row>
    <row r="41" spans="4:23" ht="30" customHeight="1">
      <c r="D41" s="178" t="s">
        <v>40</v>
      </c>
      <c r="E41" s="99" t="s">
        <v>54</v>
      </c>
      <c r="F41" s="102"/>
      <c r="G41" s="103"/>
      <c r="H41" s="38"/>
      <c r="I41" s="49"/>
      <c r="J41" s="38"/>
      <c r="K41" s="16"/>
      <c r="L41" s="16"/>
      <c r="M41" s="16"/>
      <c r="N41" s="16"/>
      <c r="O41" s="16"/>
      <c r="P41" s="16"/>
      <c r="Q41" s="49"/>
      <c r="R41" s="38"/>
      <c r="S41" s="38"/>
      <c r="T41" s="139"/>
      <c r="U41" s="16"/>
      <c r="V41" s="152"/>
      <c r="W41" s="95">
        <f t="shared" si="1"/>
        <v>0</v>
      </c>
    </row>
    <row r="42" spans="4:23" ht="30" customHeight="1">
      <c r="D42" s="179"/>
      <c r="E42" s="100" t="s">
        <v>45</v>
      </c>
      <c r="F42" s="69"/>
      <c r="G42" s="104"/>
      <c r="H42" s="39"/>
      <c r="I42" s="50"/>
      <c r="J42" s="39"/>
      <c r="K42" s="24"/>
      <c r="L42" s="24"/>
      <c r="M42" s="24"/>
      <c r="N42" s="24"/>
      <c r="O42" s="24"/>
      <c r="P42" s="24"/>
      <c r="Q42" s="50"/>
      <c r="R42" s="39"/>
      <c r="S42" s="39"/>
      <c r="T42" s="140"/>
      <c r="U42" s="24"/>
      <c r="V42" s="153"/>
      <c r="W42" s="31">
        <f t="shared" si="1"/>
        <v>0</v>
      </c>
    </row>
    <row r="43" spans="4:23" ht="19.899999999999999" customHeight="1">
      <c r="D43" s="179"/>
      <c r="E43" s="101" t="s">
        <v>46</v>
      </c>
      <c r="F43" s="70"/>
      <c r="G43" s="105"/>
      <c r="H43" s="40"/>
      <c r="I43" s="51"/>
      <c r="J43" s="40"/>
      <c r="K43" s="17"/>
      <c r="L43" s="17"/>
      <c r="M43" s="17"/>
      <c r="N43" s="17"/>
      <c r="O43" s="17"/>
      <c r="P43" s="17"/>
      <c r="Q43" s="51"/>
      <c r="R43" s="40"/>
      <c r="S43" s="40"/>
      <c r="T43" s="141"/>
      <c r="U43" s="17"/>
      <c r="V43" s="154"/>
      <c r="W43" s="31">
        <f t="shared" si="1"/>
        <v>0</v>
      </c>
    </row>
    <row r="44" spans="4:23" ht="19.899999999999999" customHeight="1">
      <c r="D44" s="179"/>
      <c r="E44" s="101" t="s">
        <v>47</v>
      </c>
      <c r="F44" s="70"/>
      <c r="G44" s="105"/>
      <c r="H44" s="40"/>
      <c r="I44" s="51"/>
      <c r="J44" s="40"/>
      <c r="K44" s="17"/>
      <c r="L44" s="17"/>
      <c r="M44" s="17"/>
      <c r="N44" s="17"/>
      <c r="O44" s="17"/>
      <c r="P44" s="17"/>
      <c r="Q44" s="51"/>
      <c r="R44" s="40"/>
      <c r="S44" s="40"/>
      <c r="T44" s="141"/>
      <c r="U44" s="17"/>
      <c r="V44" s="154"/>
      <c r="W44" s="31">
        <f t="shared" si="1"/>
        <v>0</v>
      </c>
    </row>
    <row r="45" spans="4:23" ht="19.899999999999999" customHeight="1">
      <c r="D45" s="179"/>
      <c r="E45" s="101" t="s">
        <v>48</v>
      </c>
      <c r="F45" s="70"/>
      <c r="G45" s="105"/>
      <c r="H45" s="40"/>
      <c r="I45" s="51"/>
      <c r="J45" s="40"/>
      <c r="K45" s="17"/>
      <c r="L45" s="17"/>
      <c r="M45" s="17"/>
      <c r="N45" s="17"/>
      <c r="O45" s="17"/>
      <c r="P45" s="17"/>
      <c r="Q45" s="51"/>
      <c r="R45" s="40"/>
      <c r="S45" s="40"/>
      <c r="T45" s="141"/>
      <c r="U45" s="17"/>
      <c r="V45" s="154"/>
      <c r="W45" s="31">
        <f t="shared" si="1"/>
        <v>0</v>
      </c>
    </row>
    <row r="46" spans="4:23" ht="30" customHeight="1">
      <c r="D46" s="179"/>
      <c r="E46" s="101" t="s">
        <v>93</v>
      </c>
      <c r="F46" s="70"/>
      <c r="G46" s="105"/>
      <c r="H46" s="40"/>
      <c r="I46" s="51"/>
      <c r="J46" s="40"/>
      <c r="K46" s="17"/>
      <c r="L46" s="17"/>
      <c r="M46" s="17"/>
      <c r="N46" s="17"/>
      <c r="O46" s="17"/>
      <c r="P46" s="17"/>
      <c r="Q46" s="51"/>
      <c r="R46" s="40"/>
      <c r="S46" s="40"/>
      <c r="T46" s="141"/>
      <c r="U46" s="17"/>
      <c r="V46" s="154"/>
      <c r="W46" s="31">
        <f t="shared" si="1"/>
        <v>0</v>
      </c>
    </row>
    <row r="47" spans="4:23" ht="30" customHeight="1">
      <c r="D47" s="179"/>
      <c r="E47" s="101" t="s">
        <v>49</v>
      </c>
      <c r="F47" s="70"/>
      <c r="G47" s="105"/>
      <c r="H47" s="40"/>
      <c r="I47" s="51"/>
      <c r="J47" s="40"/>
      <c r="K47" s="17"/>
      <c r="L47" s="17"/>
      <c r="M47" s="17"/>
      <c r="N47" s="17"/>
      <c r="O47" s="17"/>
      <c r="P47" s="17"/>
      <c r="Q47" s="51"/>
      <c r="R47" s="40"/>
      <c r="S47" s="40"/>
      <c r="T47" s="141"/>
      <c r="U47" s="17"/>
      <c r="V47" s="154"/>
      <c r="W47" s="31">
        <f t="shared" si="1"/>
        <v>0</v>
      </c>
    </row>
    <row r="48" spans="4:23" ht="30" customHeight="1">
      <c r="D48" s="179"/>
      <c r="E48" s="101" t="s">
        <v>52</v>
      </c>
      <c r="F48" s="70"/>
      <c r="G48" s="105"/>
      <c r="H48" s="40"/>
      <c r="I48" s="51"/>
      <c r="J48" s="40"/>
      <c r="K48" s="17"/>
      <c r="L48" s="17"/>
      <c r="M48" s="17"/>
      <c r="N48" s="17"/>
      <c r="O48" s="17"/>
      <c r="P48" s="17"/>
      <c r="Q48" s="51"/>
      <c r="R48" s="40"/>
      <c r="S48" s="40"/>
      <c r="T48" s="141"/>
      <c r="U48" s="17"/>
      <c r="V48" s="154"/>
      <c r="W48" s="31">
        <f t="shared" si="1"/>
        <v>0</v>
      </c>
    </row>
    <row r="49" spans="4:23" ht="30" customHeight="1">
      <c r="D49" s="179"/>
      <c r="E49" s="101" t="s">
        <v>50</v>
      </c>
      <c r="F49" s="70"/>
      <c r="G49" s="105"/>
      <c r="H49" s="40"/>
      <c r="I49" s="51"/>
      <c r="J49" s="40"/>
      <c r="K49" s="17"/>
      <c r="L49" s="17"/>
      <c r="M49" s="17"/>
      <c r="N49" s="17"/>
      <c r="O49" s="17"/>
      <c r="P49" s="17"/>
      <c r="Q49" s="51"/>
      <c r="R49" s="40"/>
      <c r="S49" s="40"/>
      <c r="T49" s="141"/>
      <c r="U49" s="17"/>
      <c r="V49" s="154"/>
      <c r="W49" s="31">
        <f t="shared" si="1"/>
        <v>0</v>
      </c>
    </row>
    <row r="50" spans="4:23" ht="30" customHeight="1">
      <c r="D50" s="179"/>
      <c r="E50" s="101" t="s">
        <v>51</v>
      </c>
      <c r="F50" s="70"/>
      <c r="G50" s="105"/>
      <c r="H50" s="40"/>
      <c r="I50" s="51"/>
      <c r="J50" s="40"/>
      <c r="K50" s="17"/>
      <c r="L50" s="17"/>
      <c r="M50" s="17"/>
      <c r="N50" s="17"/>
      <c r="O50" s="17"/>
      <c r="P50" s="17"/>
      <c r="Q50" s="51"/>
      <c r="R50" s="40"/>
      <c r="S50" s="40"/>
      <c r="T50" s="141"/>
      <c r="U50" s="17"/>
      <c r="V50" s="154"/>
      <c r="W50" s="31">
        <f t="shared" si="1"/>
        <v>0</v>
      </c>
    </row>
    <row r="51" spans="4:23" ht="30" customHeight="1">
      <c r="D51" s="179"/>
      <c r="E51" s="101" t="s">
        <v>53</v>
      </c>
      <c r="F51" s="70"/>
      <c r="G51" s="105"/>
      <c r="H51" s="40"/>
      <c r="I51" s="51"/>
      <c r="J51" s="40"/>
      <c r="K51" s="17"/>
      <c r="L51" s="17"/>
      <c r="M51" s="17"/>
      <c r="N51" s="17"/>
      <c r="O51" s="17"/>
      <c r="P51" s="17"/>
      <c r="Q51" s="51"/>
      <c r="R51" s="40"/>
      <c r="S51" s="40"/>
      <c r="T51" s="141"/>
      <c r="U51" s="17"/>
      <c r="V51" s="154"/>
      <c r="W51" s="31">
        <f t="shared" si="1"/>
        <v>0</v>
      </c>
    </row>
    <row r="52" spans="4:23" ht="30" customHeight="1">
      <c r="D52" s="179"/>
      <c r="E52" s="101" t="s">
        <v>55</v>
      </c>
      <c r="F52" s="70"/>
      <c r="G52" s="105"/>
      <c r="H52" s="40"/>
      <c r="I52" s="51"/>
      <c r="J52" s="40"/>
      <c r="K52" s="17"/>
      <c r="L52" s="17"/>
      <c r="M52" s="17"/>
      <c r="N52" s="17"/>
      <c r="O52" s="17"/>
      <c r="P52" s="17"/>
      <c r="Q52" s="51"/>
      <c r="R52" s="40"/>
      <c r="S52" s="40"/>
      <c r="T52" s="141"/>
      <c r="U52" s="17"/>
      <c r="V52" s="154"/>
      <c r="W52" s="31">
        <f t="shared" si="1"/>
        <v>0</v>
      </c>
    </row>
    <row r="53" spans="4:23" ht="30" customHeight="1">
      <c r="D53" s="179"/>
      <c r="E53" s="101" t="s">
        <v>56</v>
      </c>
      <c r="F53" s="70"/>
      <c r="G53" s="106"/>
      <c r="H53" s="41"/>
      <c r="I53" s="52"/>
      <c r="J53" s="41"/>
      <c r="K53" s="18"/>
      <c r="L53" s="18"/>
      <c r="M53" s="18"/>
      <c r="N53" s="18"/>
      <c r="O53" s="18"/>
      <c r="P53" s="18"/>
      <c r="Q53" s="52"/>
      <c r="R53" s="41"/>
      <c r="S53" s="41"/>
      <c r="T53" s="142"/>
      <c r="U53" s="18"/>
      <c r="V53" s="155"/>
      <c r="W53" s="31">
        <f t="shared" si="1"/>
        <v>0</v>
      </c>
    </row>
    <row r="54" spans="4:23" ht="19.899999999999999" customHeight="1">
      <c r="D54" s="179"/>
      <c r="E54" s="101" t="s">
        <v>57</v>
      </c>
      <c r="F54" s="71"/>
      <c r="G54" s="106"/>
      <c r="H54" s="41"/>
      <c r="I54" s="52"/>
      <c r="J54" s="41"/>
      <c r="K54" s="18"/>
      <c r="L54" s="18"/>
      <c r="M54" s="18"/>
      <c r="N54" s="18"/>
      <c r="O54" s="18"/>
      <c r="P54" s="18"/>
      <c r="Q54" s="52"/>
      <c r="R54" s="41"/>
      <c r="S54" s="41"/>
      <c r="T54" s="142"/>
      <c r="U54" s="18"/>
      <c r="V54" s="154"/>
      <c r="W54" s="31">
        <f t="shared" si="1"/>
        <v>0</v>
      </c>
    </row>
    <row r="55" spans="4:23" ht="19.899999999999999" customHeight="1">
      <c r="D55" s="179"/>
      <c r="E55" s="101" t="s">
        <v>58</v>
      </c>
      <c r="F55" s="71"/>
      <c r="G55" s="106"/>
      <c r="H55" s="41"/>
      <c r="I55" s="52"/>
      <c r="J55" s="41"/>
      <c r="K55" s="18"/>
      <c r="L55" s="18"/>
      <c r="M55" s="18"/>
      <c r="N55" s="18"/>
      <c r="O55" s="18"/>
      <c r="P55" s="18"/>
      <c r="Q55" s="52"/>
      <c r="R55" s="41"/>
      <c r="S55" s="41"/>
      <c r="T55" s="142"/>
      <c r="U55" s="18"/>
      <c r="V55" s="155"/>
      <c r="W55" s="31">
        <f t="shared" si="1"/>
        <v>0</v>
      </c>
    </row>
    <row r="56" spans="4:23" ht="19.899999999999999" customHeight="1">
      <c r="D56" s="179"/>
      <c r="E56" s="101" t="s">
        <v>59</v>
      </c>
      <c r="F56" s="71"/>
      <c r="G56" s="106"/>
      <c r="H56" s="41"/>
      <c r="I56" s="52"/>
      <c r="J56" s="41"/>
      <c r="K56" s="18"/>
      <c r="L56" s="18"/>
      <c r="M56" s="18"/>
      <c r="N56" s="18"/>
      <c r="O56" s="18"/>
      <c r="P56" s="18"/>
      <c r="Q56" s="52"/>
      <c r="R56" s="41"/>
      <c r="S56" s="41"/>
      <c r="T56" s="142"/>
      <c r="U56" s="18"/>
      <c r="V56" s="155"/>
      <c r="W56" s="31">
        <f t="shared" si="1"/>
        <v>0</v>
      </c>
    </row>
    <row r="57" spans="4:23" ht="19.899999999999999" customHeight="1">
      <c r="D57" s="179"/>
      <c r="E57" s="101" t="s">
        <v>94</v>
      </c>
      <c r="F57" s="71"/>
      <c r="G57" s="106"/>
      <c r="H57" s="41"/>
      <c r="I57" s="52"/>
      <c r="J57" s="41"/>
      <c r="K57" s="18"/>
      <c r="L57" s="18"/>
      <c r="M57" s="18"/>
      <c r="N57" s="18"/>
      <c r="O57" s="18"/>
      <c r="P57" s="18"/>
      <c r="Q57" s="52"/>
      <c r="R57" s="41"/>
      <c r="S57" s="41"/>
      <c r="T57" s="142"/>
      <c r="U57" s="18"/>
      <c r="V57" s="155"/>
      <c r="W57" s="31">
        <f t="shared" si="1"/>
        <v>0</v>
      </c>
    </row>
    <row r="58" spans="4:23" ht="19.899999999999999" customHeight="1">
      <c r="D58" s="179"/>
      <c r="E58" s="101" t="s">
        <v>60</v>
      </c>
      <c r="F58" s="71"/>
      <c r="G58" s="106"/>
      <c r="H58" s="41"/>
      <c r="I58" s="52"/>
      <c r="J58" s="41"/>
      <c r="K58" s="18"/>
      <c r="L58" s="18"/>
      <c r="M58" s="18"/>
      <c r="N58" s="18"/>
      <c r="O58" s="18"/>
      <c r="P58" s="18"/>
      <c r="Q58" s="52"/>
      <c r="R58" s="41"/>
      <c r="S58" s="41"/>
      <c r="T58" s="142"/>
      <c r="U58" s="18"/>
      <c r="V58" s="155"/>
      <c r="W58" s="31">
        <f t="shared" si="1"/>
        <v>0</v>
      </c>
    </row>
    <row r="59" spans="4:23" ht="19.899999999999999" customHeight="1">
      <c r="D59" s="179"/>
      <c r="E59" s="101" t="s">
        <v>61</v>
      </c>
      <c r="F59" s="71"/>
      <c r="G59" s="106"/>
      <c r="H59" s="41"/>
      <c r="I59" s="52"/>
      <c r="J59" s="41"/>
      <c r="K59" s="18"/>
      <c r="L59" s="18"/>
      <c r="M59" s="18"/>
      <c r="N59" s="18"/>
      <c r="O59" s="18"/>
      <c r="P59" s="18"/>
      <c r="Q59" s="52"/>
      <c r="R59" s="41"/>
      <c r="S59" s="41"/>
      <c r="T59" s="142"/>
      <c r="U59" s="18"/>
      <c r="V59" s="155"/>
      <c r="W59" s="31">
        <f t="shared" si="1"/>
        <v>0</v>
      </c>
    </row>
    <row r="60" spans="4:23" ht="28.15" customHeight="1">
      <c r="D60" s="179"/>
      <c r="E60" s="101" t="s">
        <v>62</v>
      </c>
      <c r="F60" s="71"/>
      <c r="G60" s="106"/>
      <c r="H60" s="41"/>
      <c r="I60" s="52"/>
      <c r="J60" s="41"/>
      <c r="K60" s="18"/>
      <c r="L60" s="18"/>
      <c r="M60" s="18"/>
      <c r="N60" s="18"/>
      <c r="O60" s="18"/>
      <c r="P60" s="18"/>
      <c r="Q60" s="52"/>
      <c r="R60" s="41"/>
      <c r="S60" s="41"/>
      <c r="T60" s="142"/>
      <c r="U60" s="18"/>
      <c r="V60" s="155"/>
      <c r="W60" s="31">
        <f t="shared" si="1"/>
        <v>0</v>
      </c>
    </row>
    <row r="61" spans="4:23" ht="19.899999999999999" customHeight="1">
      <c r="D61" s="179"/>
      <c r="E61" s="101" t="s">
        <v>63</v>
      </c>
      <c r="F61" s="71"/>
      <c r="G61" s="106"/>
      <c r="H61" s="41"/>
      <c r="I61" s="52"/>
      <c r="J61" s="41"/>
      <c r="K61" s="18"/>
      <c r="L61" s="18"/>
      <c r="M61" s="18"/>
      <c r="N61" s="18"/>
      <c r="O61" s="18"/>
      <c r="P61" s="18"/>
      <c r="Q61" s="52"/>
      <c r="R61" s="41"/>
      <c r="S61" s="41"/>
      <c r="T61" s="142"/>
      <c r="U61" s="18"/>
      <c r="V61" s="155"/>
      <c r="W61" s="31">
        <f t="shared" si="1"/>
        <v>0</v>
      </c>
    </row>
    <row r="62" spans="4:23" ht="19.899999999999999" customHeight="1">
      <c r="D62" s="179"/>
      <c r="E62" s="101" t="s">
        <v>95</v>
      </c>
      <c r="F62" s="71"/>
      <c r="G62" s="106"/>
      <c r="H62" s="41"/>
      <c r="I62" s="52"/>
      <c r="J62" s="41"/>
      <c r="K62" s="18"/>
      <c r="L62" s="18"/>
      <c r="M62" s="18"/>
      <c r="N62" s="18"/>
      <c r="O62" s="18"/>
      <c r="P62" s="18"/>
      <c r="Q62" s="52"/>
      <c r="R62" s="41"/>
      <c r="S62" s="41"/>
      <c r="T62" s="142"/>
      <c r="U62" s="18"/>
      <c r="V62" s="155"/>
      <c r="W62" s="31">
        <f t="shared" si="1"/>
        <v>0</v>
      </c>
    </row>
    <row r="63" spans="4:23" ht="30" customHeight="1">
      <c r="D63" s="179"/>
      <c r="E63" s="101" t="s">
        <v>64</v>
      </c>
      <c r="F63" s="70"/>
      <c r="G63" s="105"/>
      <c r="H63" s="41"/>
      <c r="I63" s="52"/>
      <c r="J63" s="41"/>
      <c r="K63" s="18"/>
      <c r="L63" s="18"/>
      <c r="M63" s="18"/>
      <c r="N63" s="18"/>
      <c r="O63" s="18"/>
      <c r="P63" s="18"/>
      <c r="Q63" s="52"/>
      <c r="R63" s="41"/>
      <c r="S63" s="41"/>
      <c r="T63" s="142"/>
      <c r="U63" s="18"/>
      <c r="V63" s="155"/>
      <c r="W63" s="31">
        <f t="shared" si="1"/>
        <v>0</v>
      </c>
    </row>
    <row r="64" spans="4:23" ht="30" customHeight="1">
      <c r="D64" s="179"/>
      <c r="E64" s="101" t="s">
        <v>65</v>
      </c>
      <c r="F64" s="71"/>
      <c r="G64" s="106"/>
      <c r="H64" s="41"/>
      <c r="I64" s="52"/>
      <c r="J64" s="41"/>
      <c r="K64" s="18"/>
      <c r="L64" s="18"/>
      <c r="M64" s="18"/>
      <c r="N64" s="18"/>
      <c r="O64" s="18"/>
      <c r="P64" s="18"/>
      <c r="Q64" s="52"/>
      <c r="R64" s="41"/>
      <c r="S64" s="41"/>
      <c r="T64" s="142"/>
      <c r="U64" s="18"/>
      <c r="V64" s="155"/>
      <c r="W64" s="31">
        <f t="shared" si="1"/>
        <v>0</v>
      </c>
    </row>
    <row r="65" spans="4:23" ht="19.899999999999999" customHeight="1">
      <c r="D65" s="179"/>
      <c r="E65" s="101" t="s">
        <v>66</v>
      </c>
      <c r="F65" s="71"/>
      <c r="G65" s="106"/>
      <c r="H65" s="41"/>
      <c r="I65" s="52"/>
      <c r="J65" s="41"/>
      <c r="K65" s="18"/>
      <c r="L65" s="18"/>
      <c r="M65" s="18"/>
      <c r="N65" s="18"/>
      <c r="O65" s="18"/>
      <c r="P65" s="18"/>
      <c r="Q65" s="52"/>
      <c r="R65" s="41"/>
      <c r="S65" s="41"/>
      <c r="T65" s="142"/>
      <c r="U65" s="18"/>
      <c r="V65" s="155"/>
      <c r="W65" s="31">
        <f t="shared" si="1"/>
        <v>0</v>
      </c>
    </row>
    <row r="66" spans="4:23" ht="19.899999999999999" customHeight="1">
      <c r="D66" s="179"/>
      <c r="E66" s="101" t="s">
        <v>67</v>
      </c>
      <c r="F66" s="71"/>
      <c r="G66" s="106"/>
      <c r="H66" s="41"/>
      <c r="I66" s="52"/>
      <c r="J66" s="41"/>
      <c r="K66" s="18"/>
      <c r="L66" s="18"/>
      <c r="M66" s="18"/>
      <c r="N66" s="18"/>
      <c r="O66" s="18"/>
      <c r="P66" s="18"/>
      <c r="Q66" s="52"/>
      <c r="R66" s="41"/>
      <c r="S66" s="41"/>
      <c r="T66" s="142"/>
      <c r="U66" s="18"/>
      <c r="V66" s="155"/>
      <c r="W66" s="31">
        <f t="shared" si="1"/>
        <v>0</v>
      </c>
    </row>
    <row r="67" spans="4:23" ht="19.899999999999999" customHeight="1" thickBot="1">
      <c r="D67" s="180"/>
      <c r="E67" s="107" t="s">
        <v>68</v>
      </c>
      <c r="F67" s="111"/>
      <c r="G67" s="112"/>
      <c r="H67" s="42"/>
      <c r="I67" s="53"/>
      <c r="J67" s="42"/>
      <c r="K67" s="25"/>
      <c r="L67" s="25"/>
      <c r="M67" s="25"/>
      <c r="N67" s="25"/>
      <c r="O67" s="25"/>
      <c r="P67" s="25"/>
      <c r="Q67" s="53"/>
      <c r="R67" s="42"/>
      <c r="S67" s="42"/>
      <c r="T67" s="143"/>
      <c r="U67" s="25"/>
      <c r="V67" s="156"/>
      <c r="W67" s="58">
        <f t="shared" si="1"/>
        <v>0</v>
      </c>
    </row>
    <row r="68" spans="4:23" ht="19.899999999999999" customHeight="1" thickTop="1">
      <c r="D68" s="178" t="s">
        <v>41</v>
      </c>
      <c r="E68" s="108" t="s">
        <v>69</v>
      </c>
      <c r="F68" s="74"/>
      <c r="G68" s="113"/>
      <c r="H68" s="43"/>
      <c r="I68" s="54"/>
      <c r="J68" s="43"/>
      <c r="K68" s="26"/>
      <c r="L68" s="26"/>
      <c r="M68" s="26"/>
      <c r="N68" s="26"/>
      <c r="O68" s="26"/>
      <c r="P68" s="26"/>
      <c r="Q68" s="54"/>
      <c r="R68" s="43"/>
      <c r="S68" s="43"/>
      <c r="T68" s="144"/>
      <c r="U68" s="26"/>
      <c r="V68" s="157"/>
      <c r="W68" s="57">
        <f>1.23*SUM(H68:V68)</f>
        <v>0</v>
      </c>
    </row>
    <row r="69" spans="4:23" ht="30" customHeight="1">
      <c r="D69" s="179"/>
      <c r="E69" s="109" t="s">
        <v>70</v>
      </c>
      <c r="F69" s="69"/>
      <c r="G69" s="104"/>
      <c r="H69" s="44"/>
      <c r="I69" s="55"/>
      <c r="J69" s="44"/>
      <c r="K69" s="27"/>
      <c r="L69" s="27"/>
      <c r="M69" s="27"/>
      <c r="N69" s="27"/>
      <c r="O69" s="27"/>
      <c r="P69" s="27"/>
      <c r="Q69" s="55"/>
      <c r="R69" s="44"/>
      <c r="S69" s="44"/>
      <c r="T69" s="145"/>
      <c r="U69" s="27"/>
      <c r="V69" s="158"/>
      <c r="W69" s="31">
        <f>1.23*SUM(H69:V69)</f>
        <v>0</v>
      </c>
    </row>
    <row r="70" spans="4:23" ht="30" customHeight="1">
      <c r="D70" s="179"/>
      <c r="E70" s="110" t="s">
        <v>76</v>
      </c>
      <c r="F70" s="69"/>
      <c r="G70" s="104"/>
      <c r="H70" s="44"/>
      <c r="I70" s="55"/>
      <c r="J70" s="44"/>
      <c r="K70" s="27"/>
      <c r="L70" s="27"/>
      <c r="M70" s="27"/>
      <c r="N70" s="27"/>
      <c r="O70" s="27"/>
      <c r="P70" s="27"/>
      <c r="Q70" s="55"/>
      <c r="R70" s="44"/>
      <c r="S70" s="44"/>
      <c r="T70" s="145"/>
      <c r="U70" s="27"/>
      <c r="V70" s="158"/>
      <c r="W70" s="31"/>
    </row>
    <row r="71" spans="4:23" ht="30" customHeight="1">
      <c r="D71" s="179"/>
      <c r="E71" s="110" t="s">
        <v>71</v>
      </c>
      <c r="F71" s="70"/>
      <c r="G71" s="105"/>
      <c r="H71" s="44"/>
      <c r="I71" s="55"/>
      <c r="J71" s="44"/>
      <c r="K71" s="27"/>
      <c r="L71" s="27"/>
      <c r="M71" s="27"/>
      <c r="N71" s="27"/>
      <c r="O71" s="27"/>
      <c r="P71" s="27"/>
      <c r="Q71" s="55"/>
      <c r="R71" s="44"/>
      <c r="S71" s="44"/>
      <c r="T71" s="145"/>
      <c r="U71" s="27"/>
      <c r="V71" s="158"/>
      <c r="W71" s="31">
        <f t="shared" ref="W71:W81" si="2">1.23*SUM(H71:V71)</f>
        <v>0</v>
      </c>
    </row>
    <row r="72" spans="4:23" ht="30" customHeight="1">
      <c r="D72" s="179"/>
      <c r="E72" s="110" t="s">
        <v>72</v>
      </c>
      <c r="F72" s="70"/>
      <c r="G72" s="105"/>
      <c r="H72" s="44"/>
      <c r="I72" s="55"/>
      <c r="J72" s="44"/>
      <c r="K72" s="27"/>
      <c r="L72" s="27"/>
      <c r="M72" s="27"/>
      <c r="N72" s="27"/>
      <c r="O72" s="27"/>
      <c r="P72" s="27"/>
      <c r="Q72" s="55"/>
      <c r="R72" s="44"/>
      <c r="S72" s="44"/>
      <c r="T72" s="145"/>
      <c r="U72" s="27"/>
      <c r="V72" s="158"/>
      <c r="W72" s="31">
        <f t="shared" si="2"/>
        <v>0</v>
      </c>
    </row>
    <row r="73" spans="4:23" ht="30" customHeight="1">
      <c r="D73" s="179"/>
      <c r="E73" s="110" t="s">
        <v>96</v>
      </c>
      <c r="F73" s="70"/>
      <c r="G73" s="105"/>
      <c r="H73" s="44"/>
      <c r="I73" s="55"/>
      <c r="J73" s="44"/>
      <c r="K73" s="27"/>
      <c r="L73" s="27"/>
      <c r="M73" s="27"/>
      <c r="N73" s="27"/>
      <c r="O73" s="27"/>
      <c r="P73" s="27"/>
      <c r="Q73" s="55"/>
      <c r="R73" s="44"/>
      <c r="S73" s="44"/>
      <c r="T73" s="145"/>
      <c r="U73" s="27"/>
      <c r="V73" s="158"/>
      <c r="W73" s="31">
        <f t="shared" si="2"/>
        <v>0</v>
      </c>
    </row>
    <row r="74" spans="4:23" ht="30" customHeight="1">
      <c r="D74" s="179"/>
      <c r="E74" s="110" t="s">
        <v>97</v>
      </c>
      <c r="F74" s="70"/>
      <c r="G74" s="105"/>
      <c r="H74" s="44"/>
      <c r="I74" s="55"/>
      <c r="J74" s="44"/>
      <c r="K74" s="27"/>
      <c r="L74" s="27"/>
      <c r="M74" s="27"/>
      <c r="N74" s="27"/>
      <c r="O74" s="27"/>
      <c r="P74" s="27"/>
      <c r="Q74" s="55"/>
      <c r="R74" s="44"/>
      <c r="S74" s="44"/>
      <c r="T74" s="145"/>
      <c r="U74" s="27"/>
      <c r="V74" s="158"/>
      <c r="W74" s="31">
        <f t="shared" si="2"/>
        <v>0</v>
      </c>
    </row>
    <row r="75" spans="4:23" ht="30" customHeight="1">
      <c r="D75" s="179"/>
      <c r="E75" s="110" t="s">
        <v>73</v>
      </c>
      <c r="F75" s="70"/>
      <c r="G75" s="105"/>
      <c r="H75" s="44"/>
      <c r="I75" s="55"/>
      <c r="J75" s="44"/>
      <c r="K75" s="27"/>
      <c r="L75" s="27"/>
      <c r="M75" s="27"/>
      <c r="N75" s="27"/>
      <c r="O75" s="27"/>
      <c r="P75" s="27"/>
      <c r="Q75" s="55"/>
      <c r="R75" s="44"/>
      <c r="S75" s="44"/>
      <c r="T75" s="145"/>
      <c r="U75" s="27"/>
      <c r="V75" s="158"/>
      <c r="W75" s="31">
        <f t="shared" si="2"/>
        <v>0</v>
      </c>
    </row>
    <row r="76" spans="4:23" ht="30" customHeight="1">
      <c r="D76" s="179"/>
      <c r="E76" s="110" t="s">
        <v>74</v>
      </c>
      <c r="F76" s="70"/>
      <c r="G76" s="105"/>
      <c r="H76" s="44"/>
      <c r="I76" s="55"/>
      <c r="J76" s="44"/>
      <c r="K76" s="27"/>
      <c r="L76" s="27"/>
      <c r="M76" s="27"/>
      <c r="N76" s="27"/>
      <c r="O76" s="27"/>
      <c r="P76" s="27"/>
      <c r="Q76" s="55"/>
      <c r="R76" s="44"/>
      <c r="S76" s="44"/>
      <c r="T76" s="145"/>
      <c r="U76" s="27"/>
      <c r="V76" s="158"/>
      <c r="W76" s="31">
        <f t="shared" si="2"/>
        <v>0</v>
      </c>
    </row>
    <row r="77" spans="4:23" ht="30" customHeight="1">
      <c r="D77" s="179"/>
      <c r="E77" s="110" t="s">
        <v>75</v>
      </c>
      <c r="F77" s="70"/>
      <c r="G77" s="105"/>
      <c r="H77" s="44"/>
      <c r="I77" s="55"/>
      <c r="J77" s="44"/>
      <c r="K77" s="27"/>
      <c r="L77" s="27"/>
      <c r="M77" s="27"/>
      <c r="N77" s="27"/>
      <c r="O77" s="27"/>
      <c r="P77" s="27"/>
      <c r="Q77" s="55"/>
      <c r="R77" s="44"/>
      <c r="S77" s="44"/>
      <c r="T77" s="145"/>
      <c r="U77" s="27"/>
      <c r="V77" s="158"/>
      <c r="W77" s="31">
        <f t="shared" si="2"/>
        <v>0</v>
      </c>
    </row>
    <row r="78" spans="4:23" ht="19.899999999999999" customHeight="1">
      <c r="D78" s="179"/>
      <c r="E78" s="109" t="s">
        <v>77</v>
      </c>
      <c r="F78" s="70"/>
      <c r="G78" s="105"/>
      <c r="H78" s="44"/>
      <c r="I78" s="55"/>
      <c r="J78" s="44"/>
      <c r="K78" s="27"/>
      <c r="L78" s="27"/>
      <c r="M78" s="27"/>
      <c r="N78" s="27"/>
      <c r="O78" s="27"/>
      <c r="P78" s="27"/>
      <c r="Q78" s="55"/>
      <c r="R78" s="44"/>
      <c r="S78" s="44"/>
      <c r="T78" s="145"/>
      <c r="U78" s="27"/>
      <c r="V78" s="158"/>
      <c r="W78" s="31">
        <f t="shared" si="2"/>
        <v>0</v>
      </c>
    </row>
    <row r="79" spans="4:23" ht="30" customHeight="1">
      <c r="D79" s="179"/>
      <c r="E79" s="114" t="s">
        <v>78</v>
      </c>
      <c r="F79" s="70"/>
      <c r="G79" s="105"/>
      <c r="H79" s="44"/>
      <c r="I79" s="55"/>
      <c r="J79" s="44"/>
      <c r="K79" s="27"/>
      <c r="L79" s="27"/>
      <c r="M79" s="27"/>
      <c r="N79" s="27"/>
      <c r="O79" s="27"/>
      <c r="P79" s="27"/>
      <c r="Q79" s="55"/>
      <c r="R79" s="44"/>
      <c r="S79" s="44"/>
      <c r="T79" s="145"/>
      <c r="U79" s="27"/>
      <c r="V79" s="158"/>
      <c r="W79" s="31">
        <f t="shared" si="2"/>
        <v>0</v>
      </c>
    </row>
    <row r="80" spans="4:23" ht="30" customHeight="1">
      <c r="D80" s="179"/>
      <c r="E80" s="114" t="s">
        <v>79</v>
      </c>
      <c r="F80" s="70"/>
      <c r="G80" s="105"/>
      <c r="H80" s="44"/>
      <c r="I80" s="55"/>
      <c r="J80" s="44"/>
      <c r="K80" s="27"/>
      <c r="L80" s="27"/>
      <c r="M80" s="27"/>
      <c r="N80" s="27"/>
      <c r="O80" s="27"/>
      <c r="P80" s="27"/>
      <c r="Q80" s="55"/>
      <c r="R80" s="44"/>
      <c r="S80" s="44"/>
      <c r="T80" s="145"/>
      <c r="U80" s="27"/>
      <c r="V80" s="158"/>
      <c r="W80" s="31">
        <f t="shared" si="2"/>
        <v>0</v>
      </c>
    </row>
    <row r="81" spans="4:24" ht="30" customHeight="1">
      <c r="D81" s="179"/>
      <c r="E81" s="114" t="s">
        <v>80</v>
      </c>
      <c r="F81" s="70"/>
      <c r="G81" s="105"/>
      <c r="H81" s="44"/>
      <c r="I81" s="55"/>
      <c r="J81" s="44"/>
      <c r="K81" s="27"/>
      <c r="L81" s="27"/>
      <c r="M81" s="27"/>
      <c r="N81" s="27"/>
      <c r="O81" s="27"/>
      <c r="P81" s="27"/>
      <c r="Q81" s="55"/>
      <c r="R81" s="44"/>
      <c r="S81" s="44"/>
      <c r="T81" s="145"/>
      <c r="U81" s="27"/>
      <c r="V81" s="159"/>
      <c r="W81" s="31">
        <f t="shared" si="2"/>
        <v>0</v>
      </c>
    </row>
    <row r="82" spans="4:24" ht="30" customHeight="1">
      <c r="D82" s="179"/>
      <c r="E82" s="114" t="s">
        <v>98</v>
      </c>
      <c r="F82" s="70"/>
      <c r="G82" s="105"/>
      <c r="H82" s="44"/>
      <c r="I82" s="55"/>
      <c r="J82" s="44"/>
      <c r="K82" s="27"/>
      <c r="L82" s="27"/>
      <c r="M82" s="27"/>
      <c r="N82" s="27"/>
      <c r="O82" s="27"/>
      <c r="P82" s="27"/>
      <c r="Q82" s="55"/>
      <c r="R82" s="44"/>
      <c r="S82" s="44"/>
      <c r="T82" s="145"/>
      <c r="U82" s="27"/>
      <c r="V82" s="159"/>
      <c r="W82" s="31">
        <f t="shared" ref="W82:W89" si="3">1.23*SUM(H82:V82)</f>
        <v>0</v>
      </c>
    </row>
    <row r="83" spans="4:24" ht="30" customHeight="1">
      <c r="D83" s="179"/>
      <c r="E83" s="114" t="s">
        <v>81</v>
      </c>
      <c r="F83" s="70"/>
      <c r="G83" s="105"/>
      <c r="H83" s="44"/>
      <c r="I83" s="55"/>
      <c r="J83" s="44"/>
      <c r="K83" s="27"/>
      <c r="L83" s="27"/>
      <c r="M83" s="27"/>
      <c r="N83" s="27"/>
      <c r="O83" s="27"/>
      <c r="P83" s="27"/>
      <c r="Q83" s="55"/>
      <c r="R83" s="44"/>
      <c r="S83" s="44"/>
      <c r="T83" s="145"/>
      <c r="U83" s="27"/>
      <c r="V83" s="159"/>
      <c r="W83" s="31">
        <f t="shared" si="3"/>
        <v>0</v>
      </c>
    </row>
    <row r="84" spans="4:24" ht="19.899999999999999" customHeight="1">
      <c r="D84" s="179"/>
      <c r="E84" s="114" t="s">
        <v>82</v>
      </c>
      <c r="F84" s="70"/>
      <c r="G84" s="105"/>
      <c r="H84" s="44"/>
      <c r="I84" s="55"/>
      <c r="J84" s="44"/>
      <c r="K84" s="27"/>
      <c r="L84" s="27"/>
      <c r="M84" s="27"/>
      <c r="N84" s="27"/>
      <c r="O84" s="27"/>
      <c r="P84" s="27"/>
      <c r="Q84" s="55"/>
      <c r="R84" s="44"/>
      <c r="S84" s="44"/>
      <c r="T84" s="145"/>
      <c r="U84" s="27"/>
      <c r="V84" s="159"/>
      <c r="W84" s="31">
        <f t="shared" si="3"/>
        <v>0</v>
      </c>
    </row>
    <row r="85" spans="4:24" ht="19.899999999999999" customHeight="1">
      <c r="D85" s="179"/>
      <c r="E85" s="109" t="s">
        <v>83</v>
      </c>
      <c r="F85" s="70"/>
      <c r="G85" s="105"/>
      <c r="H85" s="44"/>
      <c r="I85" s="55"/>
      <c r="J85" s="44"/>
      <c r="K85" s="27"/>
      <c r="L85" s="27"/>
      <c r="M85" s="27"/>
      <c r="N85" s="27"/>
      <c r="O85" s="27"/>
      <c r="P85" s="27"/>
      <c r="Q85" s="55"/>
      <c r="R85" s="44"/>
      <c r="S85" s="44"/>
      <c r="T85" s="145"/>
      <c r="U85" s="27"/>
      <c r="V85" s="159"/>
      <c r="W85" s="31">
        <f t="shared" si="3"/>
        <v>0</v>
      </c>
    </row>
    <row r="86" spans="4:24" ht="19.899999999999999" customHeight="1">
      <c r="D86" s="179"/>
      <c r="E86" s="115" t="s">
        <v>84</v>
      </c>
      <c r="F86" s="71"/>
      <c r="G86" s="106"/>
      <c r="H86" s="45"/>
      <c r="I86" s="56"/>
      <c r="J86" s="45"/>
      <c r="K86" s="28"/>
      <c r="L86" s="28"/>
      <c r="M86" s="28"/>
      <c r="N86" s="28"/>
      <c r="O86" s="28"/>
      <c r="P86" s="28"/>
      <c r="Q86" s="56"/>
      <c r="R86" s="45"/>
      <c r="S86" s="45"/>
      <c r="T86" s="146"/>
      <c r="U86" s="28"/>
      <c r="V86" s="160"/>
      <c r="W86" s="31">
        <f t="shared" si="3"/>
        <v>0</v>
      </c>
    </row>
    <row r="87" spans="4:24" ht="30" customHeight="1">
      <c r="D87" s="179"/>
      <c r="E87" s="110" t="s">
        <v>85</v>
      </c>
      <c r="F87" s="70"/>
      <c r="G87" s="105"/>
      <c r="H87" s="45"/>
      <c r="I87" s="56"/>
      <c r="J87" s="45"/>
      <c r="K87" s="28"/>
      <c r="L87" s="28"/>
      <c r="M87" s="28"/>
      <c r="N87" s="28"/>
      <c r="O87" s="28"/>
      <c r="P87" s="28"/>
      <c r="Q87" s="56"/>
      <c r="R87" s="45"/>
      <c r="S87" s="45"/>
      <c r="T87" s="146"/>
      <c r="U87" s="28"/>
      <c r="V87" s="160"/>
      <c r="W87" s="31">
        <f t="shared" si="3"/>
        <v>0</v>
      </c>
    </row>
    <row r="88" spans="4:24" ht="19.899999999999999" customHeight="1">
      <c r="D88" s="179"/>
      <c r="E88" s="110" t="s">
        <v>86</v>
      </c>
      <c r="F88" s="71"/>
      <c r="G88" s="106"/>
      <c r="H88" s="45"/>
      <c r="I88" s="56"/>
      <c r="J88" s="45"/>
      <c r="K88" s="28"/>
      <c r="L88" s="28"/>
      <c r="M88" s="28"/>
      <c r="N88" s="28"/>
      <c r="O88" s="28"/>
      <c r="P88" s="28"/>
      <c r="Q88" s="56"/>
      <c r="R88" s="45"/>
      <c r="S88" s="45"/>
      <c r="T88" s="146"/>
      <c r="U88" s="28"/>
      <c r="V88" s="160"/>
      <c r="W88" s="31">
        <f t="shared" si="3"/>
        <v>0</v>
      </c>
    </row>
    <row r="89" spans="4:24" ht="19.899999999999999" customHeight="1" thickBot="1">
      <c r="D89" s="180"/>
      <c r="E89" s="116" t="s">
        <v>87</v>
      </c>
      <c r="F89" s="111"/>
      <c r="G89" s="112"/>
      <c r="H89" s="44"/>
      <c r="I89" s="55"/>
      <c r="J89" s="44"/>
      <c r="K89" s="27"/>
      <c r="L89" s="27"/>
      <c r="M89" s="27"/>
      <c r="N89" s="27"/>
      <c r="O89" s="27"/>
      <c r="P89" s="27"/>
      <c r="Q89" s="55"/>
      <c r="R89" s="44"/>
      <c r="S89" s="44"/>
      <c r="T89" s="145"/>
      <c r="U89" s="27"/>
      <c r="V89" s="159"/>
      <c r="W89" s="31">
        <f t="shared" si="3"/>
        <v>0</v>
      </c>
    </row>
    <row r="90" spans="4:24" ht="19.899999999999999" customHeight="1" thickBot="1">
      <c r="D90" s="181" t="s">
        <v>89</v>
      </c>
      <c r="E90" s="182"/>
      <c r="F90" s="117"/>
      <c r="G90" s="68"/>
      <c r="H90" s="67"/>
      <c r="I90" s="60"/>
      <c r="J90" s="61"/>
      <c r="K90" s="19"/>
      <c r="L90" s="19"/>
      <c r="M90" s="19"/>
      <c r="N90" s="19"/>
      <c r="O90" s="19"/>
      <c r="P90" s="19"/>
      <c r="Q90" s="19"/>
      <c r="R90" s="19"/>
      <c r="S90" s="19"/>
      <c r="T90" s="133"/>
      <c r="U90" s="19"/>
      <c r="V90" s="161"/>
      <c r="W90" s="58"/>
    </row>
    <row r="91" spans="4:24" ht="5.25" customHeight="1" thickTop="1" thickBot="1">
      <c r="D91" s="62"/>
      <c r="E91" s="63"/>
      <c r="F91" s="64"/>
      <c r="G91" s="64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59"/>
      <c r="V91" s="66"/>
      <c r="W91" s="32"/>
      <c r="X91" s="1"/>
    </row>
    <row r="92" spans="4:24" ht="15.75" thickTop="1" thickBot="1">
      <c r="D92" s="185" t="s">
        <v>6</v>
      </c>
      <c r="E92" s="186"/>
      <c r="F92" s="191" t="s">
        <v>4</v>
      </c>
      <c r="G92" s="192"/>
      <c r="H92" s="198" t="s">
        <v>10</v>
      </c>
      <c r="I92" s="200"/>
      <c r="J92" s="198" t="s">
        <v>11</v>
      </c>
      <c r="K92" s="199"/>
      <c r="L92" s="199"/>
      <c r="M92" s="199"/>
      <c r="N92" s="199"/>
      <c r="O92" s="199"/>
      <c r="P92" s="199"/>
      <c r="Q92" s="200"/>
      <c r="R92" s="198" t="s">
        <v>88</v>
      </c>
      <c r="S92" s="199"/>
      <c r="T92" s="199"/>
      <c r="U92" s="199"/>
      <c r="V92" s="200"/>
      <c r="W92" s="123" t="s">
        <v>1</v>
      </c>
    </row>
    <row r="93" spans="4:24" ht="70.5" thickTop="1" thickBot="1">
      <c r="D93" s="187"/>
      <c r="E93" s="188"/>
      <c r="F93" s="30" t="s">
        <v>3</v>
      </c>
      <c r="G93" s="29" t="s">
        <v>2</v>
      </c>
      <c r="H93" s="165" t="s">
        <v>105</v>
      </c>
      <c r="I93" s="168" t="s">
        <v>105</v>
      </c>
      <c r="J93" s="166" t="s">
        <v>105</v>
      </c>
      <c r="K93" s="170" t="s">
        <v>105</v>
      </c>
      <c r="L93" s="170" t="s">
        <v>105</v>
      </c>
      <c r="M93" s="170" t="s">
        <v>105</v>
      </c>
      <c r="N93" s="170" t="s">
        <v>105</v>
      </c>
      <c r="O93" s="170" t="s">
        <v>99</v>
      </c>
      <c r="P93" s="121" t="s">
        <v>12</v>
      </c>
      <c r="Q93" s="174" t="s">
        <v>105</v>
      </c>
      <c r="R93" s="166" t="s">
        <v>105</v>
      </c>
      <c r="S93" s="121" t="s">
        <v>99</v>
      </c>
      <c r="T93" s="134" t="s">
        <v>101</v>
      </c>
      <c r="U93" s="121" t="s">
        <v>12</v>
      </c>
      <c r="V93" s="175" t="s">
        <v>102</v>
      </c>
      <c r="W93" s="176" t="s">
        <v>100</v>
      </c>
    </row>
    <row r="94" spans="4:24" ht="15" thickTop="1">
      <c r="D94" s="187"/>
      <c r="E94" s="188"/>
      <c r="F94" s="194">
        <f>SUM(F13:F89)</f>
        <v>0</v>
      </c>
      <c r="G94" s="196">
        <f>SUM(G13:G89)</f>
        <v>0</v>
      </c>
      <c r="H94" s="128"/>
      <c r="I94" s="129"/>
      <c r="J94" s="130"/>
      <c r="K94" s="128"/>
      <c r="L94" s="128"/>
      <c r="M94" s="128"/>
      <c r="N94" s="128"/>
      <c r="O94" s="128"/>
      <c r="P94" s="128"/>
      <c r="Q94" s="129"/>
      <c r="R94" s="130"/>
      <c r="S94" s="130"/>
      <c r="T94" s="130"/>
      <c r="U94" s="128"/>
      <c r="V94" s="129"/>
      <c r="W94" s="131">
        <f>SUM(W11:W89)</f>
        <v>0</v>
      </c>
    </row>
    <row r="95" spans="4:24" ht="15" thickBot="1">
      <c r="D95" s="189"/>
      <c r="E95" s="190"/>
      <c r="F95" s="195"/>
      <c r="G95" s="197"/>
      <c r="H95" s="125"/>
      <c r="I95" s="126"/>
      <c r="J95" s="127"/>
      <c r="K95" s="125"/>
      <c r="L95" s="125"/>
      <c r="M95" s="125"/>
      <c r="N95" s="125"/>
      <c r="O95" s="125"/>
      <c r="P95" s="125"/>
      <c r="Q95" s="126"/>
      <c r="R95" s="127"/>
      <c r="S95" s="127"/>
      <c r="T95" s="127"/>
      <c r="U95" s="125"/>
      <c r="V95" s="126"/>
      <c r="W95" s="124"/>
    </row>
    <row r="96" spans="4:24" s="1" customFormat="1" ht="13.5" thickTop="1">
      <c r="D96" s="4"/>
      <c r="E96" s="10"/>
    </row>
    <row r="97" spans="4:23" s="1" customFormat="1" ht="21.6" customHeight="1">
      <c r="D97" s="5"/>
      <c r="E97" s="10" t="s">
        <v>103</v>
      </c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</row>
    <row r="98" spans="4:23" s="1" customFormat="1" ht="16.5" customHeight="1">
      <c r="D98" s="6"/>
      <c r="E98" s="10" t="s">
        <v>104</v>
      </c>
      <c r="F98" s="15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4:23" s="1" customFormat="1" ht="12.75">
      <c r="D99" s="7"/>
      <c r="E99" s="7"/>
      <c r="F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4:23" s="1" customFormat="1" ht="14.1" customHeight="1">
      <c r="D100" s="14"/>
      <c r="E100" s="14"/>
      <c r="F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4:23" s="1" customFormat="1" ht="17.25" customHeight="1">
      <c r="D101" s="7"/>
      <c r="E101" s="12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4:23" ht="27" customHeight="1">
      <c r="D102" s="8"/>
      <c r="E102" s="13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</row>
  </sheetData>
  <mergeCells count="25">
    <mergeCell ref="D11:E11"/>
    <mergeCell ref="D32:D34"/>
    <mergeCell ref="D13:D31"/>
    <mergeCell ref="D35:D40"/>
    <mergeCell ref="R9:V9"/>
    <mergeCell ref="D5:W5"/>
    <mergeCell ref="F9:G9"/>
    <mergeCell ref="D9:D10"/>
    <mergeCell ref="E9:E10"/>
    <mergeCell ref="D8:W8"/>
    <mergeCell ref="D6:W7"/>
    <mergeCell ref="H9:I9"/>
    <mergeCell ref="J9:Q9"/>
    <mergeCell ref="F92:G92"/>
    <mergeCell ref="I97:V97"/>
    <mergeCell ref="F94:F95"/>
    <mergeCell ref="G94:G95"/>
    <mergeCell ref="R92:V92"/>
    <mergeCell ref="H92:I92"/>
    <mergeCell ref="J92:Q92"/>
    <mergeCell ref="D41:D67"/>
    <mergeCell ref="D90:E90"/>
    <mergeCell ref="D12:E12"/>
    <mergeCell ref="D68:D89"/>
    <mergeCell ref="D92:E95"/>
  </mergeCells>
  <pageMargins left="0.23622047244094491" right="0.27559055118110237" top="0.42" bottom="0.74803149606299213" header="0.31496062992125984" footer="0.31496062992125984"/>
  <pageSetup paperSize="9" scale="3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InvestTeam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Muszyńska</dc:creator>
  <cp:lastModifiedBy>ITiG-00</cp:lastModifiedBy>
  <cp:lastPrinted>2020-01-15T08:41:45Z</cp:lastPrinted>
  <dcterms:created xsi:type="dcterms:W3CDTF">2012-12-25T07:39:10Z</dcterms:created>
  <dcterms:modified xsi:type="dcterms:W3CDTF">2023-02-15T11:03:41Z</dcterms:modified>
</cp:coreProperties>
</file>