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icz01\Desktop\DOROTA\Umowa na czyszczenie ulic na mokro\"/>
    </mc:Choice>
  </mc:AlternateContent>
  <xr:revisionPtr revIDLastSave="0" documentId="13_ncr:1_{3A3E8CAE-D7C0-47F6-B1E1-EB31781B3155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E255" i="1" l="1"/>
  <c r="G97" i="1"/>
  <c r="E97" i="1"/>
  <c r="E49" i="1"/>
  <c r="G35" i="1"/>
  <c r="G27" i="1"/>
  <c r="G251" i="1"/>
  <c r="C251" i="1"/>
  <c r="G247" i="1"/>
  <c r="E243" i="1"/>
  <c r="G240" i="1"/>
  <c r="E240" i="1"/>
  <c r="G232" i="1"/>
  <c r="E232" i="1"/>
  <c r="C232" i="1"/>
  <c r="C224" i="1"/>
  <c r="G221" i="1"/>
  <c r="E221" i="1"/>
  <c r="G215" i="1"/>
  <c r="E215" i="1"/>
  <c r="E210" i="1"/>
  <c r="G207" i="1"/>
  <c r="E203" i="1"/>
  <c r="C203" i="1"/>
  <c r="G199" i="1"/>
  <c r="E199" i="1"/>
  <c r="C199" i="1"/>
  <c r="E194" i="1"/>
  <c r="G191" i="1"/>
  <c r="C191" i="1"/>
  <c r="E185" i="1"/>
  <c r="C182" i="1"/>
  <c r="E179" i="1"/>
  <c r="E176" i="1"/>
  <c r="E169" i="1"/>
  <c r="C166" i="1"/>
  <c r="E166" i="1"/>
  <c r="E162" i="1"/>
  <c r="E154" i="1"/>
  <c r="G150" i="1"/>
  <c r="E150" i="1"/>
  <c r="E64" i="1"/>
  <c r="C64" i="1"/>
  <c r="C38" i="1"/>
  <c r="G4" i="1"/>
  <c r="E4" i="1"/>
  <c r="C4" i="1"/>
  <c r="G136" i="1"/>
  <c r="E136" i="1"/>
  <c r="C92" i="1"/>
  <c r="G77" i="1"/>
  <c r="E77" i="1"/>
  <c r="C77" i="1"/>
  <c r="E43" i="1"/>
  <c r="G255" i="1" l="1"/>
  <c r="C240" i="1"/>
  <c r="C221" i="1"/>
  <c r="G185" i="1"/>
  <c r="G176" i="1"/>
  <c r="G162" i="1"/>
  <c r="C162" i="1"/>
  <c r="C150" i="1"/>
  <c r="G132" i="1"/>
  <c r="G126" i="1"/>
  <c r="C126" i="1"/>
  <c r="E126" i="1"/>
  <c r="E257" i="1" s="1"/>
  <c r="E92" i="1"/>
  <c r="G92" i="1"/>
  <c r="C73" i="1"/>
  <c r="E73" i="1"/>
  <c r="G73" i="1"/>
  <c r="G60" i="1"/>
  <c r="E60" i="1"/>
  <c r="C60" i="1"/>
  <c r="G43" i="1"/>
  <c r="C43" i="1"/>
  <c r="G33" i="1"/>
  <c r="E33" i="1"/>
  <c r="C24" i="1"/>
  <c r="E24" i="1"/>
  <c r="G24" i="1"/>
  <c r="G257" i="1" l="1"/>
  <c r="C257" i="1"/>
</calcChain>
</file>

<file path=xl/sharedStrings.xml><?xml version="1.0" encoding="utf-8"?>
<sst xmlns="http://schemas.openxmlformats.org/spreadsheetml/2006/main" count="274" uniqueCount="173">
  <si>
    <t>Miejscowości</t>
  </si>
  <si>
    <t>Aleksandrów</t>
  </si>
  <si>
    <t>Baniocha</t>
  </si>
  <si>
    <t>Podleśna</t>
  </si>
  <si>
    <t>Długość(m)</t>
  </si>
  <si>
    <t>Szkolna</t>
  </si>
  <si>
    <t>Wiejska</t>
  </si>
  <si>
    <t>Kościelna</t>
  </si>
  <si>
    <t>Nad Stawami</t>
  </si>
  <si>
    <t>Długa</t>
  </si>
  <si>
    <t>Prosta</t>
  </si>
  <si>
    <t>Lipowa</t>
  </si>
  <si>
    <t>Polna</t>
  </si>
  <si>
    <t>Skrajna</t>
  </si>
  <si>
    <t>Wesoła</t>
  </si>
  <si>
    <t>Wilczynek</t>
  </si>
  <si>
    <t>Projektowana</t>
  </si>
  <si>
    <t>Sportowa</t>
  </si>
  <si>
    <t>Spacerowa</t>
  </si>
  <si>
    <t>Zakole</t>
  </si>
  <si>
    <t>Krótka</t>
  </si>
  <si>
    <t>Piękna</t>
  </si>
  <si>
    <t>Słoneczna</t>
  </si>
  <si>
    <t>Suma:</t>
  </si>
  <si>
    <t>Brześce</t>
  </si>
  <si>
    <t>Jesionowa</t>
  </si>
  <si>
    <t xml:space="preserve">Polna </t>
  </si>
  <si>
    <t>Osiedlowa</t>
  </si>
  <si>
    <t>Leśna</t>
  </si>
  <si>
    <t>Mikołaja Reja</t>
  </si>
  <si>
    <t>Ogrodowa</t>
  </si>
  <si>
    <t>Brzumin</t>
  </si>
  <si>
    <t>Buczynów</t>
  </si>
  <si>
    <t>Cendrowice</t>
  </si>
  <si>
    <t>Brzozowa</t>
  </si>
  <si>
    <t>Sosnowa</t>
  </si>
  <si>
    <t>Coniew</t>
  </si>
  <si>
    <t>Czachówek</t>
  </si>
  <si>
    <t>Dębowa</t>
  </si>
  <si>
    <t>Klonowa</t>
  </si>
  <si>
    <t>Tęczowa</t>
  </si>
  <si>
    <t>Czaplin</t>
  </si>
  <si>
    <t>Czaplinek</t>
  </si>
  <si>
    <t>Sadowa</t>
  </si>
  <si>
    <t>Graniczna</t>
  </si>
  <si>
    <t>Spokojna</t>
  </si>
  <si>
    <t>Czarny Las</t>
  </si>
  <si>
    <t>Czersk</t>
  </si>
  <si>
    <t>Warecka</t>
  </si>
  <si>
    <t>Książąt Mazowieckich</t>
  </si>
  <si>
    <t>Tysiąclecia</t>
  </si>
  <si>
    <t>Franciszka Bielińskiego</t>
  </si>
  <si>
    <t>św. Mikołaja</t>
  </si>
  <si>
    <t>Królowej Bony</t>
  </si>
  <si>
    <t>Wiślana</t>
  </si>
  <si>
    <t>Przyborowie</t>
  </si>
  <si>
    <t>Dobiesz</t>
  </si>
  <si>
    <t>Wolska</t>
  </si>
  <si>
    <t>Góra Kalwaria</t>
  </si>
  <si>
    <t>3 Maja</t>
  </si>
  <si>
    <t>Armii Krajowej</t>
  </si>
  <si>
    <t>bp. Wierzbowskiego</t>
  </si>
  <si>
    <t>Jana Kilińskiego</t>
  </si>
  <si>
    <t>Księdza Zygmunta Sajny</t>
  </si>
  <si>
    <t>11-go Listopada</t>
  </si>
  <si>
    <t>Adama Asnyka</t>
  </si>
  <si>
    <t>Adama Mickiewicza</t>
  </si>
  <si>
    <t xml:space="preserve">Artylerzystów </t>
  </si>
  <si>
    <t>Bartosza Głowackiego</t>
  </si>
  <si>
    <t>Juliana Tuwima</t>
  </si>
  <si>
    <t>Mariańska</t>
  </si>
  <si>
    <t>Marszałka Józefa Piłsudskiego</t>
  </si>
  <si>
    <t>Papczyńskiego</t>
  </si>
  <si>
    <t>por. Jana Białka</t>
  </si>
  <si>
    <t>Ratuszowa</t>
  </si>
  <si>
    <t>Skierniewicka</t>
  </si>
  <si>
    <t>Szpitalna</t>
  </si>
  <si>
    <t>Kalwaryjska</t>
  </si>
  <si>
    <t>Filipińska</t>
  </si>
  <si>
    <t>Fryderyka Chopina</t>
  </si>
  <si>
    <t>gen. Józefa Bema</t>
  </si>
  <si>
    <t>gen. Stefana Grota-Roweckiego</t>
  </si>
  <si>
    <t>Jana III Sobieskiego</t>
  </si>
  <si>
    <t>Krzystofa Kamila Baczyńskiego</t>
  </si>
  <si>
    <t>Ludwika Fabianiego</t>
  </si>
  <si>
    <t>Norberta Adamowicza</t>
  </si>
  <si>
    <t>Rtm. Witolda Pileckiego</t>
  </si>
  <si>
    <t>Rybie</t>
  </si>
  <si>
    <t>Stanisława Staszica</t>
  </si>
  <si>
    <t>Stefana Batorego</t>
  </si>
  <si>
    <t>Tadeusza Kościuszki</t>
  </si>
  <si>
    <t>Partyzantów</t>
  </si>
  <si>
    <t>Wiśniowa</t>
  </si>
  <si>
    <t>Wincentego Witosa</t>
  </si>
  <si>
    <t>Zakalwaria</t>
  </si>
  <si>
    <t>Żwirki i Wigury</t>
  </si>
  <si>
    <t>Władysława Broniewskiego</t>
  </si>
  <si>
    <t>Julianów</t>
  </si>
  <si>
    <t>Karolina</t>
  </si>
  <si>
    <t>Kąty</t>
  </si>
  <si>
    <t>Wrzosowa</t>
  </si>
  <si>
    <t>Miła</t>
  </si>
  <si>
    <t>Królewski Las</t>
  </si>
  <si>
    <t>Krzaki Czaplinkowskie</t>
  </si>
  <si>
    <t>Główna</t>
  </si>
  <si>
    <t>Akacjowa</t>
  </si>
  <si>
    <t>Okrężna</t>
  </si>
  <si>
    <t>Linin</t>
  </si>
  <si>
    <t>Linin II</t>
  </si>
  <si>
    <t>Łubna</t>
  </si>
  <si>
    <t>Bażantów</t>
  </si>
  <si>
    <t>Cegielniana</t>
  </si>
  <si>
    <t>Modrzewiowa</t>
  </si>
  <si>
    <t>Ługówka</t>
  </si>
  <si>
    <t>Mikówiec</t>
  </si>
  <si>
    <t>Moczydłów</t>
  </si>
  <si>
    <t xml:space="preserve">Długa </t>
  </si>
  <si>
    <t>Obręb</t>
  </si>
  <si>
    <t xml:space="preserve">Wierzbowa </t>
  </si>
  <si>
    <t>Ostówik</t>
  </si>
  <si>
    <t>Pęcław</t>
  </si>
  <si>
    <t>Podgóra</t>
  </si>
  <si>
    <t>Podłęcze</t>
  </si>
  <si>
    <t>Podosowa</t>
  </si>
  <si>
    <t>Potycz</t>
  </si>
  <si>
    <t>Sierzchów</t>
  </si>
  <si>
    <t>Starowiejska</t>
  </si>
  <si>
    <t>Sobików</t>
  </si>
  <si>
    <t>Solec</t>
  </si>
  <si>
    <t>Tomice</t>
  </si>
  <si>
    <t>Jana Kochanowskiego</t>
  </si>
  <si>
    <t>Bolesława Prusa</t>
  </si>
  <si>
    <t>Kwiatowa</t>
  </si>
  <si>
    <t>Wincentów</t>
  </si>
  <si>
    <t>Wojciechowice</t>
  </si>
  <si>
    <t>Wólka Załęska</t>
  </si>
  <si>
    <t>Ku Słońcu</t>
  </si>
  <si>
    <t>droga nad torami (razem z Sierzchowem</t>
  </si>
  <si>
    <t>drogaprzez wieś</t>
  </si>
  <si>
    <t>SUMA</t>
  </si>
  <si>
    <t>droga przez wieś od DK50</t>
  </si>
  <si>
    <t>droga przez wieś od DK 79</t>
  </si>
  <si>
    <t>Aleksandrów - Walewice</t>
  </si>
  <si>
    <t>Aleksandrów - Linin</t>
  </si>
  <si>
    <t>Buczynów - Aleksandrów</t>
  </si>
  <si>
    <t>Czaplin - Buczynów</t>
  </si>
  <si>
    <t>Wincentów - Ośrodek uchodźców</t>
  </si>
  <si>
    <t>Linin - Staniszewice</t>
  </si>
  <si>
    <t>Łubińska - Bażantów</t>
  </si>
  <si>
    <t>Suma</t>
  </si>
  <si>
    <t>Szpruch - Pęcław</t>
  </si>
  <si>
    <t>Pęcław - Konkret</t>
  </si>
  <si>
    <t>Pęcław - Rososz</t>
  </si>
  <si>
    <t>Od dK 79 w stronę Brzumina</t>
  </si>
  <si>
    <t>DK 79 - Jurandów</t>
  </si>
  <si>
    <t>DK 79 - Wisła</t>
  </si>
  <si>
    <t>dz. 53/5</t>
  </si>
  <si>
    <t>droga przez wieś</t>
  </si>
  <si>
    <t>droga na Staniszewice</t>
  </si>
  <si>
    <t>Wólka Dworska</t>
  </si>
  <si>
    <t>724 - do Wisły</t>
  </si>
  <si>
    <t>Razem 1 kolejność</t>
  </si>
  <si>
    <t>Razem 2 kolejność</t>
  </si>
  <si>
    <t>Razem 3 kolejność</t>
  </si>
  <si>
    <t>Towarowa</t>
  </si>
  <si>
    <t>Grójecka</t>
  </si>
  <si>
    <t>Al.. Wyzwolenia</t>
  </si>
  <si>
    <t>Pijarska</t>
  </si>
  <si>
    <t>Puławska (od ul.Adamowicza)</t>
  </si>
  <si>
    <t>Zał. nr …1 - wykaz dróg do czysczenia na mokro</t>
  </si>
  <si>
    <t>1 kolejność czyszczenia</t>
  </si>
  <si>
    <t>2 kolejność czyszczenia</t>
  </si>
  <si>
    <t>3 kolejność czyszczenia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</si>
</sst>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5" borderId="0" xfId="0" applyFill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9"/>
  <sheetViews>
    <sheetView tabSelected="1" workbookViewId="0">
      <selection activeCell="F10" sqref="F10"/>
    </sheetView>
  </sheetViews>
  <sheetFormatPr defaultRowHeight="14.25"/>
  <cols>
    <col min="1" max="1" width="18.75" style="2" bestFit="1" customWidth="1"/>
    <col min="2" max="2" width="25.75" style="2" bestFit="1" customWidth="1"/>
    <col min="3" max="3" width="10.75" style="2" bestFit="1" customWidth="1"/>
    <col min="4" max="4" width="26.875" style="2" bestFit="1" customWidth="1"/>
    <col min="5" max="5" width="13.125" style="2" customWidth="1"/>
    <col min="6" max="6" width="30.25" style="2" bestFit="1" customWidth="1"/>
    <col min="7" max="7" width="10" style="2" bestFit="1" customWidth="1"/>
  </cols>
  <sheetData>
    <row r="1" spans="1:7" s="2" customFormat="1">
      <c r="A1" s="15" t="s">
        <v>169</v>
      </c>
      <c r="B1" s="15"/>
      <c r="C1" s="15"/>
      <c r="D1" s="15"/>
      <c r="E1" s="15"/>
      <c r="F1" s="15"/>
      <c r="G1" s="15"/>
    </row>
    <row r="2" spans="1:7" ht="28.15" customHeight="1">
      <c r="A2" s="3" t="s">
        <v>0</v>
      </c>
      <c r="B2" s="3" t="s">
        <v>170</v>
      </c>
      <c r="C2" s="3" t="s">
        <v>4</v>
      </c>
      <c r="D2" s="3" t="s">
        <v>171</v>
      </c>
      <c r="E2" s="3" t="s">
        <v>4</v>
      </c>
      <c r="F2" s="3" t="s">
        <v>172</v>
      </c>
      <c r="G2" s="3" t="s">
        <v>4</v>
      </c>
    </row>
    <row r="3" spans="1:7">
      <c r="A3" s="4" t="s">
        <v>1</v>
      </c>
      <c r="B3" s="1" t="s">
        <v>143</v>
      </c>
      <c r="C3" s="4"/>
      <c r="D3" s="1"/>
      <c r="E3" s="4"/>
      <c r="F3" s="1" t="s">
        <v>142</v>
      </c>
      <c r="G3" s="4"/>
    </row>
    <row r="4" spans="1:7">
      <c r="A4" s="9"/>
      <c r="B4" s="9" t="s">
        <v>23</v>
      </c>
      <c r="C4" s="9">
        <f>SUM(C3)</f>
        <v>0</v>
      </c>
      <c r="D4" s="9" t="s">
        <v>23</v>
      </c>
      <c r="E4" s="9">
        <f>SUM(E3)</f>
        <v>0</v>
      </c>
      <c r="F4" s="9" t="s">
        <v>23</v>
      </c>
      <c r="G4" s="9">
        <f>SUM(G3)</f>
        <v>0</v>
      </c>
    </row>
    <row r="5" spans="1:7">
      <c r="A5"/>
      <c r="B5"/>
      <c r="C5"/>
      <c r="D5"/>
      <c r="E5"/>
      <c r="F5"/>
      <c r="G5"/>
    </row>
    <row r="6" spans="1:7" ht="12" customHeight="1">
      <c r="A6" s="4" t="s">
        <v>2</v>
      </c>
      <c r="B6" s="5" t="s">
        <v>3</v>
      </c>
      <c r="C6" s="4">
        <v>1000</v>
      </c>
      <c r="D6" s="5" t="s">
        <v>7</v>
      </c>
      <c r="E6" s="4">
        <v>300</v>
      </c>
      <c r="F6" s="5"/>
      <c r="G6" s="4"/>
    </row>
    <row r="7" spans="1:7">
      <c r="A7" s="4"/>
      <c r="B7" s="1" t="s">
        <v>5</v>
      </c>
      <c r="C7" s="4">
        <v>660</v>
      </c>
      <c r="D7" s="1" t="s">
        <v>8</v>
      </c>
      <c r="E7" s="4">
        <v>280</v>
      </c>
      <c r="F7" s="1"/>
      <c r="G7" s="4"/>
    </row>
    <row r="8" spans="1:7">
      <c r="A8" s="4"/>
      <c r="B8" s="1" t="s">
        <v>6</v>
      </c>
      <c r="C8" s="4">
        <v>760</v>
      </c>
      <c r="D8" s="1" t="s">
        <v>9</v>
      </c>
      <c r="E8" s="4">
        <v>300</v>
      </c>
      <c r="F8" s="1"/>
      <c r="G8" s="4"/>
    </row>
    <row r="9" spans="1:7">
      <c r="A9" s="4"/>
      <c r="B9" s="1"/>
      <c r="C9" s="4"/>
      <c r="D9" s="1" t="s">
        <v>10</v>
      </c>
      <c r="E9" s="4">
        <v>200</v>
      </c>
      <c r="F9" s="1"/>
      <c r="G9" s="4"/>
    </row>
    <row r="10" spans="1:7">
      <c r="A10" s="4"/>
      <c r="B10" s="1"/>
      <c r="C10" s="4"/>
      <c r="D10" s="1" t="s">
        <v>11</v>
      </c>
      <c r="E10" s="4">
        <v>1000</v>
      </c>
      <c r="F10" s="1"/>
      <c r="G10" s="4"/>
    </row>
    <row r="11" spans="1:7">
      <c r="A11" s="4"/>
      <c r="B11" s="1"/>
      <c r="C11" s="4"/>
      <c r="D11" s="1"/>
      <c r="E11" s="4"/>
      <c r="F11" s="1"/>
      <c r="G11" s="4"/>
    </row>
    <row r="12" spans="1:7">
      <c r="A12" s="4"/>
      <c r="B12" s="1"/>
      <c r="C12" s="4"/>
      <c r="D12" s="1" t="s">
        <v>12</v>
      </c>
      <c r="E12" s="4">
        <v>300</v>
      </c>
      <c r="F12" s="1"/>
      <c r="G12" s="4"/>
    </row>
    <row r="13" spans="1:7">
      <c r="A13" s="4"/>
      <c r="B13" s="1"/>
      <c r="C13" s="4"/>
      <c r="D13" s="1" t="s">
        <v>13</v>
      </c>
      <c r="E13" s="4">
        <v>650</v>
      </c>
      <c r="F13" s="1"/>
      <c r="G13" s="4"/>
    </row>
    <row r="14" spans="1:7">
      <c r="A14" s="4"/>
      <c r="B14" s="1"/>
      <c r="C14" s="4"/>
      <c r="D14" s="1"/>
      <c r="E14" s="4"/>
      <c r="F14" s="1"/>
      <c r="G14" s="4"/>
    </row>
    <row r="15" spans="1:7">
      <c r="A15" s="4"/>
      <c r="B15" s="1"/>
      <c r="C15" s="4"/>
      <c r="D15" s="1" t="s">
        <v>14</v>
      </c>
      <c r="E15" s="4">
        <v>120</v>
      </c>
      <c r="F15" s="1"/>
      <c r="G15" s="4"/>
    </row>
    <row r="16" spans="1:7">
      <c r="A16" s="4"/>
      <c r="B16" s="1"/>
      <c r="C16" s="4"/>
      <c r="D16" s="1"/>
      <c r="E16" s="4"/>
      <c r="F16" s="1"/>
      <c r="G16" s="4"/>
    </row>
    <row r="17" spans="1:7">
      <c r="A17" s="4"/>
      <c r="B17" s="1"/>
      <c r="C17" s="4"/>
      <c r="D17" s="1" t="s">
        <v>15</v>
      </c>
      <c r="E17" s="4">
        <v>400</v>
      </c>
      <c r="F17" s="1"/>
      <c r="G17" s="4"/>
    </row>
    <row r="18" spans="1:7">
      <c r="A18" s="4"/>
      <c r="B18" s="1"/>
      <c r="C18" s="4"/>
      <c r="D18" s="1" t="s">
        <v>16</v>
      </c>
      <c r="E18" s="4">
        <v>360</v>
      </c>
      <c r="F18" s="1"/>
      <c r="G18" s="4"/>
    </row>
    <row r="19" spans="1:7">
      <c r="A19" s="4"/>
      <c r="B19" s="1"/>
      <c r="C19" s="4"/>
      <c r="D19" s="1" t="s">
        <v>17</v>
      </c>
      <c r="E19" s="4">
        <v>360</v>
      </c>
      <c r="F19" s="1"/>
      <c r="G19" s="4"/>
    </row>
    <row r="20" spans="1:7">
      <c r="A20" s="4"/>
      <c r="B20" s="1"/>
      <c r="C20" s="4"/>
      <c r="D20" s="1" t="s">
        <v>18</v>
      </c>
      <c r="E20" s="4">
        <v>550</v>
      </c>
      <c r="F20" s="1"/>
      <c r="G20" s="4"/>
    </row>
    <row r="21" spans="1:7">
      <c r="A21" s="4"/>
      <c r="B21" s="1"/>
      <c r="C21" s="4"/>
      <c r="D21" s="1" t="s">
        <v>19</v>
      </c>
      <c r="E21" s="4">
        <v>200</v>
      </c>
      <c r="F21" s="1"/>
      <c r="G21" s="4"/>
    </row>
    <row r="22" spans="1:7">
      <c r="A22" s="4"/>
      <c r="B22" s="1"/>
      <c r="C22" s="4"/>
      <c r="D22" s="1"/>
      <c r="E22" s="4"/>
      <c r="F22" s="1"/>
      <c r="G22" s="4"/>
    </row>
    <row r="23" spans="1:7">
      <c r="A23" s="4"/>
      <c r="B23" s="1"/>
      <c r="C23" s="4"/>
      <c r="D23" s="1"/>
      <c r="E23" s="4"/>
      <c r="F23" s="1"/>
      <c r="G23" s="4"/>
    </row>
    <row r="24" spans="1:7">
      <c r="A24" s="9"/>
      <c r="B24" s="9" t="s">
        <v>23</v>
      </c>
      <c r="C24" s="9">
        <f>SUM(C6:C23)</f>
        <v>2420</v>
      </c>
      <c r="D24" s="9" t="s">
        <v>23</v>
      </c>
      <c r="E24" s="9">
        <f>SUM(E6:E23)</f>
        <v>5020</v>
      </c>
      <c r="F24" s="9" t="s">
        <v>23</v>
      </c>
      <c r="G24" s="9">
        <f>SUM(G6:G23)</f>
        <v>0</v>
      </c>
    </row>
    <row r="25" spans="1:7">
      <c r="A25"/>
      <c r="B25"/>
      <c r="C25"/>
      <c r="D25"/>
      <c r="E25"/>
      <c r="F25"/>
      <c r="G25"/>
    </row>
    <row r="26" spans="1:7">
      <c r="A26" s="4"/>
      <c r="B26" s="1"/>
      <c r="C26" s="4"/>
      <c r="D26" s="1"/>
      <c r="E26" s="4"/>
      <c r="F26" s="1"/>
      <c r="G26" s="4"/>
    </row>
    <row r="27" spans="1:7">
      <c r="A27" s="9"/>
      <c r="B27" s="9"/>
      <c r="C27" s="9"/>
      <c r="D27" s="9"/>
      <c r="E27" s="9"/>
      <c r="F27" s="9" t="s">
        <v>23</v>
      </c>
      <c r="G27" s="9">
        <f>SUM(G26)</f>
        <v>0</v>
      </c>
    </row>
    <row r="28" spans="1:7">
      <c r="A28"/>
      <c r="B28"/>
      <c r="C28"/>
      <c r="D28"/>
      <c r="E28"/>
      <c r="F28"/>
      <c r="G28"/>
    </row>
    <row r="29" spans="1:7">
      <c r="A29" s="4" t="s">
        <v>24</v>
      </c>
      <c r="B29" s="1"/>
      <c r="C29" s="4"/>
      <c r="D29" s="1" t="s">
        <v>25</v>
      </c>
      <c r="E29" s="4">
        <v>300</v>
      </c>
      <c r="F29" s="1"/>
      <c r="G29" s="4"/>
    </row>
    <row r="30" spans="1:7">
      <c r="A30" s="4"/>
      <c r="B30" s="1"/>
      <c r="C30" s="4"/>
      <c r="D30" s="1" t="s">
        <v>26</v>
      </c>
      <c r="E30" s="4">
        <v>370</v>
      </c>
      <c r="F30" s="1"/>
      <c r="G30" s="4"/>
    </row>
    <row r="31" spans="1:7">
      <c r="A31" s="4"/>
      <c r="B31" s="1"/>
      <c r="C31" s="4"/>
      <c r="D31" s="1" t="s">
        <v>27</v>
      </c>
      <c r="E31" s="4">
        <v>260</v>
      </c>
      <c r="F31" s="1"/>
      <c r="G31" s="4"/>
    </row>
    <row r="32" spans="1:7">
      <c r="A32" s="4"/>
      <c r="B32" s="1"/>
      <c r="C32" s="4"/>
      <c r="D32" s="1"/>
      <c r="E32" s="4"/>
      <c r="F32" s="1"/>
      <c r="G32" s="4"/>
    </row>
    <row r="33" spans="1:7">
      <c r="A33" s="9"/>
      <c r="B33" s="9"/>
      <c r="C33" s="9"/>
      <c r="D33" s="9" t="s">
        <v>23</v>
      </c>
      <c r="E33" s="9">
        <f>SUM(E29:E32)</f>
        <v>930</v>
      </c>
      <c r="F33" s="9" t="s">
        <v>23</v>
      </c>
      <c r="G33" s="9">
        <f>SUM(G29:G32)</f>
        <v>0</v>
      </c>
    </row>
    <row r="34" spans="1:7">
      <c r="A34" s="4" t="s">
        <v>31</v>
      </c>
      <c r="B34" s="1"/>
      <c r="C34" s="4"/>
      <c r="D34" s="1"/>
      <c r="E34" s="4"/>
      <c r="F34" s="1"/>
      <c r="G34" s="4"/>
    </row>
    <row r="35" spans="1:7">
      <c r="A35" s="9"/>
      <c r="B35" s="9"/>
      <c r="C35" s="9"/>
      <c r="D35" s="9"/>
      <c r="E35" s="9"/>
      <c r="F35" s="9" t="s">
        <v>23</v>
      </c>
      <c r="G35" s="9">
        <f>SUM(G34)</f>
        <v>0</v>
      </c>
    </row>
    <row r="36" spans="1:7">
      <c r="A36"/>
      <c r="B36"/>
      <c r="C36"/>
      <c r="D36"/>
      <c r="E36"/>
      <c r="F36"/>
      <c r="G36"/>
    </row>
    <row r="37" spans="1:7">
      <c r="A37" s="4" t="s">
        <v>32</v>
      </c>
      <c r="B37" s="1" t="s">
        <v>144</v>
      </c>
      <c r="C37" s="4">
        <v>1300</v>
      </c>
      <c r="D37" s="1"/>
      <c r="E37" s="4"/>
      <c r="F37" s="1"/>
      <c r="G37" s="4"/>
    </row>
    <row r="38" spans="1:7">
      <c r="A38" s="9"/>
      <c r="B38" s="9" t="s">
        <v>23</v>
      </c>
      <c r="C38" s="9">
        <f>SUM(C37)</f>
        <v>1300</v>
      </c>
      <c r="D38" s="9"/>
      <c r="E38" s="9"/>
      <c r="F38" s="9"/>
      <c r="G38" s="9"/>
    </row>
    <row r="39" spans="1:7">
      <c r="A39"/>
      <c r="B39"/>
      <c r="C39"/>
      <c r="D39"/>
      <c r="E39"/>
      <c r="F39"/>
      <c r="G39"/>
    </row>
    <row r="40" spans="1:7">
      <c r="A40" s="4" t="s">
        <v>33</v>
      </c>
      <c r="B40" s="1" t="s">
        <v>22</v>
      </c>
      <c r="C40" s="4">
        <v>750</v>
      </c>
      <c r="D40" s="1" t="s">
        <v>12</v>
      </c>
      <c r="E40" s="7">
        <v>440</v>
      </c>
      <c r="F40" s="1"/>
      <c r="G40" s="4"/>
    </row>
    <row r="41" spans="1:7">
      <c r="A41" s="4"/>
      <c r="B41" s="1" t="s">
        <v>20</v>
      </c>
      <c r="C41" s="4">
        <v>300</v>
      </c>
      <c r="D41" s="1" t="s">
        <v>35</v>
      </c>
      <c r="E41" s="4">
        <v>400</v>
      </c>
      <c r="F41" s="1"/>
      <c r="G41" s="4"/>
    </row>
    <row r="42" spans="1:7">
      <c r="A42" s="4"/>
      <c r="B42" s="1" t="s">
        <v>34</v>
      </c>
      <c r="C42" s="4">
        <v>820</v>
      </c>
      <c r="D42" s="1"/>
      <c r="E42" s="8"/>
      <c r="F42" s="1"/>
      <c r="G42" s="4"/>
    </row>
    <row r="43" spans="1:7">
      <c r="A43" s="9"/>
      <c r="B43" s="9" t="s">
        <v>23</v>
      </c>
      <c r="C43" s="9">
        <f>SUM(C40:C42)</f>
        <v>1870</v>
      </c>
      <c r="D43" s="9" t="s">
        <v>23</v>
      </c>
      <c r="E43" s="10">
        <f>SUM(E40:E42)</f>
        <v>840</v>
      </c>
      <c r="F43" s="9" t="s">
        <v>23</v>
      </c>
      <c r="G43" s="9">
        <f>SUM(G40:G42)</f>
        <v>0</v>
      </c>
    </row>
    <row r="44" spans="1:7">
      <c r="A44"/>
      <c r="B44"/>
      <c r="C44"/>
      <c r="D44"/>
      <c r="E44"/>
      <c r="F44"/>
      <c r="G44"/>
    </row>
    <row r="45" spans="1:7">
      <c r="A45" s="4" t="s">
        <v>36</v>
      </c>
      <c r="B45" s="1"/>
      <c r="C45" s="4"/>
      <c r="D45" s="1"/>
      <c r="E45" s="4"/>
      <c r="F45" s="1"/>
      <c r="G45" s="4"/>
    </row>
    <row r="46" spans="1:7">
      <c r="A46" s="4"/>
      <c r="B46" s="1"/>
      <c r="C46" s="4"/>
      <c r="D46" s="1"/>
      <c r="E46" s="4"/>
      <c r="F46" s="1"/>
      <c r="G46" s="4"/>
    </row>
    <row r="47" spans="1:7">
      <c r="A47" s="4"/>
      <c r="B47" s="1"/>
      <c r="C47" s="4"/>
      <c r="D47" s="1"/>
      <c r="E47" s="4"/>
      <c r="F47" s="1"/>
      <c r="G47" s="4"/>
    </row>
    <row r="48" spans="1:7">
      <c r="A48" s="4"/>
      <c r="B48" s="1"/>
      <c r="C48" s="4"/>
      <c r="D48" s="1"/>
      <c r="E48" s="4"/>
      <c r="F48" s="1"/>
      <c r="G48" s="4"/>
    </row>
    <row r="49" spans="1:7">
      <c r="A49" s="9"/>
      <c r="B49" s="9"/>
      <c r="C49" s="9"/>
      <c r="D49" s="9" t="s">
        <v>23</v>
      </c>
      <c r="E49" s="9">
        <f>SUM(E45:E48)</f>
        <v>0</v>
      </c>
      <c r="F49" s="9"/>
      <c r="G49" s="9"/>
    </row>
    <row r="50" spans="1:7">
      <c r="A50"/>
      <c r="B50"/>
      <c r="C50"/>
      <c r="D50"/>
      <c r="E50"/>
      <c r="F50"/>
      <c r="G50"/>
    </row>
    <row r="51" spans="1:7">
      <c r="A51" s="4" t="s">
        <v>37</v>
      </c>
      <c r="B51" s="1" t="s">
        <v>104</v>
      </c>
      <c r="C51" s="4">
        <v>1750</v>
      </c>
      <c r="D51" s="1"/>
      <c r="E51" s="4"/>
      <c r="F51" s="1"/>
      <c r="G51" s="4"/>
    </row>
    <row r="52" spans="1:7">
      <c r="A52" s="4"/>
      <c r="B52" s="1" t="s">
        <v>5</v>
      </c>
      <c r="C52" s="4">
        <v>560</v>
      </c>
      <c r="D52" s="1"/>
      <c r="E52" s="4"/>
      <c r="F52" s="1"/>
      <c r="G52" s="4"/>
    </row>
    <row r="53" spans="1:7">
      <c r="A53" s="4"/>
      <c r="B53" s="1"/>
      <c r="C53" s="4"/>
      <c r="D53" s="1"/>
      <c r="E53" s="4"/>
      <c r="F53" s="1"/>
      <c r="G53" s="4"/>
    </row>
    <row r="54" spans="1:7">
      <c r="A54" s="4"/>
      <c r="B54" s="1"/>
      <c r="C54" s="4"/>
      <c r="D54" s="1"/>
      <c r="E54" s="4"/>
      <c r="F54" s="1"/>
      <c r="G54" s="4"/>
    </row>
    <row r="55" spans="1:7">
      <c r="A55" s="4"/>
      <c r="B55" s="1"/>
      <c r="C55" s="4"/>
      <c r="D55" s="1"/>
      <c r="E55" s="4"/>
      <c r="F55" s="1"/>
      <c r="G55" s="4"/>
    </row>
    <row r="56" spans="1:7">
      <c r="A56" s="4"/>
      <c r="B56" s="1"/>
      <c r="C56" s="4"/>
      <c r="D56" s="1"/>
      <c r="E56" s="4"/>
      <c r="F56" s="1"/>
      <c r="G56" s="4"/>
    </row>
    <row r="57" spans="1:7">
      <c r="A57" s="4"/>
      <c r="B57" s="1"/>
      <c r="C57" s="4"/>
      <c r="D57" s="1"/>
      <c r="E57" s="4"/>
      <c r="F57" s="1"/>
      <c r="G57" s="4"/>
    </row>
    <row r="58" spans="1:7">
      <c r="A58" s="4"/>
      <c r="B58" s="1"/>
      <c r="C58" s="4"/>
      <c r="D58" s="1"/>
      <c r="E58" s="4"/>
      <c r="F58" s="1"/>
      <c r="G58" s="4"/>
    </row>
    <row r="59" spans="1:7">
      <c r="A59" s="4"/>
      <c r="B59" s="1"/>
      <c r="C59" s="4"/>
      <c r="D59" s="1"/>
      <c r="E59" s="4"/>
      <c r="F59" s="1"/>
      <c r="G59" s="4"/>
    </row>
    <row r="60" spans="1:7">
      <c r="A60" s="9"/>
      <c r="B60" s="9" t="s">
        <v>23</v>
      </c>
      <c r="C60" s="9">
        <f>SUM(C51)</f>
        <v>1750</v>
      </c>
      <c r="D60" s="9" t="s">
        <v>23</v>
      </c>
      <c r="E60" s="9">
        <f>SUM(E51:E59)</f>
        <v>0</v>
      </c>
      <c r="F60" s="9" t="s">
        <v>23</v>
      </c>
      <c r="G60" s="9">
        <f>SUM(G51:G59)</f>
        <v>0</v>
      </c>
    </row>
    <row r="61" spans="1:7">
      <c r="A61"/>
      <c r="B61"/>
      <c r="C61"/>
      <c r="D61"/>
      <c r="E61"/>
      <c r="F61"/>
      <c r="G61"/>
    </row>
    <row r="62" spans="1:7">
      <c r="A62" s="4" t="s">
        <v>41</v>
      </c>
      <c r="B62" s="1" t="s">
        <v>145</v>
      </c>
      <c r="C62" s="4">
        <v>770</v>
      </c>
      <c r="D62" s="1"/>
      <c r="E62" s="4"/>
      <c r="F62" s="1"/>
      <c r="G62" s="4"/>
    </row>
    <row r="63" spans="1:7">
      <c r="A63" s="4"/>
      <c r="B63" s="1"/>
      <c r="C63" s="4"/>
      <c r="D63" s="1"/>
      <c r="E63" s="4"/>
      <c r="F63" s="1"/>
      <c r="G63" s="4"/>
    </row>
    <row r="64" spans="1:7">
      <c r="A64" s="9"/>
      <c r="B64" s="9" t="s">
        <v>23</v>
      </c>
      <c r="C64" s="9">
        <f>SUM(C62)</f>
        <v>770</v>
      </c>
      <c r="D64" s="9" t="s">
        <v>23</v>
      </c>
      <c r="E64" s="9">
        <f>SUM(E62:E63)</f>
        <v>0</v>
      </c>
      <c r="F64" s="9"/>
      <c r="G64" s="9"/>
    </row>
    <row r="65" spans="1:7">
      <c r="A65"/>
      <c r="B65"/>
      <c r="C65"/>
      <c r="D65"/>
      <c r="E65"/>
      <c r="F65"/>
      <c r="G65"/>
    </row>
    <row r="66" spans="1:7">
      <c r="A66" s="4" t="s">
        <v>42</v>
      </c>
      <c r="B66" s="1" t="s">
        <v>43</v>
      </c>
      <c r="C66" s="4">
        <v>1250</v>
      </c>
      <c r="D66" s="1" t="s">
        <v>44</v>
      </c>
      <c r="E66" s="4">
        <v>400</v>
      </c>
      <c r="F66" s="1"/>
      <c r="G66" s="4"/>
    </row>
    <row r="67" spans="1:7">
      <c r="A67" s="4"/>
      <c r="B67" s="1" t="s">
        <v>22</v>
      </c>
      <c r="C67" s="4">
        <v>400</v>
      </c>
      <c r="D67" s="1" t="s">
        <v>18</v>
      </c>
      <c r="E67" s="4">
        <v>300</v>
      </c>
      <c r="F67" s="1"/>
      <c r="G67" s="4"/>
    </row>
    <row r="68" spans="1:7">
      <c r="A68" s="4"/>
      <c r="B68" s="1"/>
      <c r="C68" s="4"/>
      <c r="D68" s="1"/>
      <c r="E68" s="4"/>
      <c r="F68" s="1"/>
      <c r="G68" s="4"/>
    </row>
    <row r="69" spans="1:7">
      <c r="A69" s="4"/>
      <c r="B69" s="1"/>
      <c r="C69" s="4"/>
      <c r="D69" s="1"/>
      <c r="E69" s="4"/>
      <c r="F69" s="1"/>
      <c r="G69" s="4"/>
    </row>
    <row r="70" spans="1:7">
      <c r="A70" s="4"/>
      <c r="B70" s="1"/>
      <c r="C70" s="4"/>
      <c r="D70" s="1"/>
      <c r="E70" s="4"/>
      <c r="F70" s="1"/>
      <c r="G70" s="4"/>
    </row>
    <row r="71" spans="1:7">
      <c r="A71" s="4"/>
      <c r="B71" s="1"/>
      <c r="C71" s="4"/>
      <c r="D71" s="1"/>
      <c r="E71" s="4"/>
      <c r="F71" s="1"/>
      <c r="G71" s="4"/>
    </row>
    <row r="72" spans="1:7">
      <c r="A72" s="4"/>
      <c r="B72" s="1"/>
      <c r="C72" s="4"/>
      <c r="D72" s="1"/>
      <c r="E72" s="4"/>
      <c r="F72" s="1"/>
      <c r="G72" s="4"/>
    </row>
    <row r="73" spans="1:7">
      <c r="A73" s="9"/>
      <c r="B73" s="9" t="s">
        <v>23</v>
      </c>
      <c r="C73" s="9">
        <f>SUM(C66:C72)</f>
        <v>1650</v>
      </c>
      <c r="D73" s="9" t="s">
        <v>23</v>
      </c>
      <c r="E73" s="9">
        <f>SUM(E66:E72)</f>
        <v>700</v>
      </c>
      <c r="F73" s="9" t="s">
        <v>23</v>
      </c>
      <c r="G73" s="9">
        <f>SUM(G66:G72)</f>
        <v>0</v>
      </c>
    </row>
    <row r="74" spans="1:7">
      <c r="A74"/>
      <c r="B74"/>
      <c r="C74"/>
      <c r="D74"/>
      <c r="E74"/>
      <c r="F74"/>
      <c r="G74"/>
    </row>
    <row r="75" spans="1:7" ht="28.5">
      <c r="A75" s="4" t="s">
        <v>46</v>
      </c>
      <c r="B75" s="6" t="s">
        <v>137</v>
      </c>
      <c r="C75" s="4">
        <v>2100</v>
      </c>
      <c r="D75" s="1"/>
      <c r="E75" s="4"/>
      <c r="F75" s="6"/>
      <c r="G75" s="4"/>
    </row>
    <row r="76" spans="1:7">
      <c r="A76" s="4"/>
      <c r="B76" s="6" t="s">
        <v>138</v>
      </c>
      <c r="C76" s="4">
        <v>260</v>
      </c>
      <c r="D76" s="1"/>
      <c r="E76" s="4"/>
      <c r="F76" s="1"/>
      <c r="G76" s="4"/>
    </row>
    <row r="77" spans="1:7">
      <c r="A77" s="9"/>
      <c r="B77" s="11" t="s">
        <v>139</v>
      </c>
      <c r="C77" s="9">
        <f>SUM(C75:C76)</f>
        <v>2360</v>
      </c>
      <c r="D77" s="9"/>
      <c r="E77" s="9">
        <f>SUM(E75:E76)</f>
        <v>0</v>
      </c>
      <c r="F77" s="9"/>
      <c r="G77" s="9">
        <f>SUM(G75:G76)</f>
        <v>0</v>
      </c>
    </row>
    <row r="78" spans="1:7">
      <c r="A78"/>
      <c r="B78"/>
      <c r="C78"/>
      <c r="D78"/>
      <c r="E78"/>
      <c r="F78"/>
      <c r="G78"/>
    </row>
    <row r="79" spans="1:7">
      <c r="A79" s="4" t="s">
        <v>47</v>
      </c>
      <c r="B79" s="1" t="s">
        <v>48</v>
      </c>
      <c r="C79" s="4">
        <v>700</v>
      </c>
      <c r="D79" s="1"/>
      <c r="E79" s="4"/>
      <c r="F79" s="1"/>
      <c r="G79" s="4"/>
    </row>
    <row r="80" spans="1:7">
      <c r="A80" s="4"/>
      <c r="B80" s="1" t="s">
        <v>49</v>
      </c>
      <c r="C80" s="4">
        <v>680</v>
      </c>
      <c r="D80" s="1"/>
      <c r="E80" s="4"/>
      <c r="F80" s="1"/>
      <c r="G80" s="4"/>
    </row>
    <row r="81" spans="1:7">
      <c r="A81" s="4"/>
      <c r="B81" s="1" t="s">
        <v>50</v>
      </c>
      <c r="C81" s="4">
        <v>200</v>
      </c>
      <c r="D81" s="1" t="s">
        <v>52</v>
      </c>
      <c r="E81" s="4">
        <v>180</v>
      </c>
      <c r="F81" s="1"/>
      <c r="G81" s="4"/>
    </row>
    <row r="82" spans="1:7">
      <c r="A82" s="4"/>
      <c r="B82" s="1" t="s">
        <v>51</v>
      </c>
      <c r="C82" s="4">
        <v>820</v>
      </c>
      <c r="D82" s="1"/>
      <c r="E82" s="4"/>
      <c r="F82" s="1"/>
      <c r="G82" s="4"/>
    </row>
    <row r="83" spans="1:7">
      <c r="A83" s="4"/>
      <c r="B83" s="1"/>
      <c r="C83" s="4"/>
      <c r="D83" s="1" t="s">
        <v>53</v>
      </c>
      <c r="E83" s="4">
        <v>200</v>
      </c>
      <c r="F83" s="1"/>
      <c r="G83" s="4"/>
    </row>
    <row r="84" spans="1:7">
      <c r="A84" s="4"/>
      <c r="B84" s="1"/>
      <c r="C84" s="4"/>
      <c r="D84" s="1" t="s">
        <v>54</v>
      </c>
      <c r="E84" s="4">
        <v>790</v>
      </c>
      <c r="F84" s="1"/>
      <c r="G84" s="4"/>
    </row>
    <row r="85" spans="1:7">
      <c r="A85" s="4"/>
      <c r="B85" s="1"/>
      <c r="C85" s="4"/>
      <c r="D85" s="1" t="s">
        <v>44</v>
      </c>
      <c r="E85" s="4">
        <v>520</v>
      </c>
      <c r="F85" s="1"/>
      <c r="G85" s="4"/>
    </row>
    <row r="86" spans="1:7">
      <c r="A86" s="4"/>
      <c r="B86" s="1"/>
      <c r="C86" s="4"/>
      <c r="D86" s="1" t="s">
        <v>43</v>
      </c>
      <c r="E86" s="4">
        <v>750</v>
      </c>
      <c r="F86" s="1"/>
      <c r="G86" s="4"/>
    </row>
    <row r="87" spans="1:7">
      <c r="A87" s="4"/>
      <c r="B87" s="1"/>
      <c r="C87" s="4"/>
      <c r="D87" s="1" t="s">
        <v>55</v>
      </c>
      <c r="E87" s="4">
        <v>400</v>
      </c>
      <c r="F87" s="1"/>
      <c r="G87" s="4"/>
    </row>
    <row r="88" spans="1:7">
      <c r="A88" s="4"/>
      <c r="B88" s="1"/>
      <c r="C88" s="4"/>
      <c r="D88" s="1"/>
      <c r="E88" s="4"/>
      <c r="F88" s="1"/>
      <c r="G88" s="4"/>
    </row>
    <row r="89" spans="1:7">
      <c r="A89" s="4"/>
      <c r="B89" s="1"/>
      <c r="C89" s="4"/>
      <c r="D89" s="1"/>
      <c r="E89" s="4"/>
      <c r="F89" s="1"/>
      <c r="G89" s="4"/>
    </row>
    <row r="90" spans="1:7">
      <c r="A90" s="4"/>
      <c r="B90" s="1"/>
      <c r="C90" s="4"/>
      <c r="D90" s="1"/>
      <c r="E90" s="4"/>
      <c r="F90" s="1"/>
      <c r="G90" s="4"/>
    </row>
    <row r="91" spans="1:7">
      <c r="A91" s="4"/>
      <c r="B91" s="1"/>
      <c r="C91" s="4"/>
      <c r="D91" s="1"/>
      <c r="E91" s="4"/>
      <c r="F91" s="1"/>
      <c r="G91" s="4"/>
    </row>
    <row r="92" spans="1:7">
      <c r="A92" s="9"/>
      <c r="B92" s="9" t="s">
        <v>23</v>
      </c>
      <c r="C92" s="9">
        <f>SUM(C79:C91)</f>
        <v>2400</v>
      </c>
      <c r="D92" s="9" t="s">
        <v>23</v>
      </c>
      <c r="E92" s="9">
        <f>SUM(E79:E91)</f>
        <v>2840</v>
      </c>
      <c r="F92" s="9" t="s">
        <v>23</v>
      </c>
      <c r="G92" s="9">
        <f>SUM(G79:G91)</f>
        <v>0</v>
      </c>
    </row>
    <row r="93" spans="1:7">
      <c r="A93"/>
      <c r="B93"/>
      <c r="C93"/>
      <c r="D93"/>
      <c r="E93"/>
      <c r="F93"/>
      <c r="G93"/>
    </row>
    <row r="94" spans="1:7">
      <c r="A94" s="4" t="s">
        <v>56</v>
      </c>
      <c r="B94" s="1" t="s">
        <v>57</v>
      </c>
      <c r="C94" s="4">
        <v>2000</v>
      </c>
      <c r="D94" s="1"/>
      <c r="E94" s="4"/>
      <c r="F94" s="1"/>
      <c r="G94" s="4"/>
    </row>
    <row r="95" spans="1:7">
      <c r="A95" s="4"/>
      <c r="B95" s="1" t="s">
        <v>5</v>
      </c>
      <c r="C95" s="4">
        <v>420</v>
      </c>
      <c r="D95" s="1"/>
      <c r="E95" s="4"/>
      <c r="F95" s="1"/>
      <c r="G95" s="4"/>
    </row>
    <row r="96" spans="1:7">
      <c r="A96" s="4"/>
      <c r="B96" s="1" t="s">
        <v>30</v>
      </c>
      <c r="C96" s="4">
        <v>1000</v>
      </c>
      <c r="D96" s="1"/>
      <c r="E96" s="4"/>
    </row>
    <row r="97" spans="1:7">
      <c r="A97" s="9"/>
      <c r="B97" s="9" t="s">
        <v>23</v>
      </c>
      <c r="C97" s="9"/>
      <c r="D97" s="9" t="s">
        <v>23</v>
      </c>
      <c r="E97" s="9">
        <f>SUM(E94:E96)</f>
        <v>0</v>
      </c>
      <c r="F97" s="9" t="s">
        <v>23</v>
      </c>
      <c r="G97" s="9">
        <f>SUM(G94:G96)</f>
        <v>0</v>
      </c>
    </row>
    <row r="98" spans="1:7">
      <c r="A98"/>
      <c r="B98"/>
      <c r="C98"/>
      <c r="D98"/>
      <c r="E98"/>
      <c r="F98"/>
      <c r="G98"/>
    </row>
    <row r="99" spans="1:7">
      <c r="A99" s="4" t="s">
        <v>58</v>
      </c>
      <c r="B99" s="1" t="s">
        <v>59</v>
      </c>
      <c r="C99" s="4">
        <v>230</v>
      </c>
      <c r="D99" s="1" t="s">
        <v>95</v>
      </c>
      <c r="E99" s="4">
        <v>280</v>
      </c>
      <c r="F99" s="1"/>
      <c r="G99" s="4"/>
    </row>
    <row r="100" spans="1:7">
      <c r="A100" s="4"/>
      <c r="B100" s="1" t="s">
        <v>60</v>
      </c>
      <c r="C100" s="4">
        <v>400</v>
      </c>
      <c r="D100" s="1" t="s">
        <v>65</v>
      </c>
      <c r="E100" s="4">
        <v>50</v>
      </c>
      <c r="F100" s="1"/>
      <c r="G100" s="4"/>
    </row>
    <row r="101" spans="1:7">
      <c r="A101" s="4"/>
      <c r="B101" s="1" t="s">
        <v>61</v>
      </c>
      <c r="C101" s="4">
        <v>170</v>
      </c>
      <c r="D101" s="1" t="s">
        <v>66</v>
      </c>
      <c r="E101" s="4">
        <v>620</v>
      </c>
      <c r="F101" s="1"/>
      <c r="G101" s="4"/>
    </row>
    <row r="102" spans="1:7">
      <c r="A102" s="4"/>
      <c r="B102" s="1" t="s">
        <v>67</v>
      </c>
      <c r="C102" s="4">
        <v>100</v>
      </c>
      <c r="D102" s="1" t="s">
        <v>96</v>
      </c>
      <c r="E102" s="4">
        <v>1100</v>
      </c>
      <c r="F102" s="1"/>
      <c r="G102" s="4"/>
    </row>
    <row r="103" spans="1:7">
      <c r="A103" s="4"/>
      <c r="B103" s="1" t="s">
        <v>62</v>
      </c>
      <c r="C103" s="4">
        <v>800</v>
      </c>
      <c r="D103" s="1" t="s">
        <v>68</v>
      </c>
      <c r="E103" s="4">
        <v>120</v>
      </c>
      <c r="F103" s="1"/>
      <c r="G103" s="4"/>
    </row>
    <row r="104" spans="1:7">
      <c r="A104" s="4"/>
      <c r="B104" s="1" t="s">
        <v>63</v>
      </c>
      <c r="C104" s="4">
        <v>500</v>
      </c>
      <c r="D104" s="1" t="s">
        <v>34</v>
      </c>
      <c r="E104" s="4">
        <v>600</v>
      </c>
      <c r="F104" s="1"/>
      <c r="G104" s="4"/>
    </row>
    <row r="105" spans="1:7">
      <c r="A105" s="4"/>
      <c r="B105" s="1" t="s">
        <v>28</v>
      </c>
      <c r="C105" s="4">
        <v>1700</v>
      </c>
      <c r="D105" s="1" t="s">
        <v>38</v>
      </c>
      <c r="E105" s="4">
        <v>340</v>
      </c>
      <c r="F105" s="1"/>
      <c r="G105" s="4"/>
    </row>
    <row r="106" spans="1:7">
      <c r="A106" s="4"/>
      <c r="B106" s="1"/>
      <c r="C106" s="4"/>
      <c r="D106" s="1" t="s">
        <v>78</v>
      </c>
      <c r="E106" s="4">
        <v>320</v>
      </c>
      <c r="F106" s="1" t="s">
        <v>69</v>
      </c>
      <c r="G106" s="4">
        <v>110</v>
      </c>
    </row>
    <row r="107" spans="1:7">
      <c r="A107" s="4"/>
      <c r="B107" s="1" t="s">
        <v>70</v>
      </c>
      <c r="C107" s="4">
        <v>650</v>
      </c>
      <c r="D107" s="1" t="s">
        <v>79</v>
      </c>
      <c r="E107" s="4">
        <v>480</v>
      </c>
      <c r="F107" s="1"/>
      <c r="G107" s="4">
        <v>200</v>
      </c>
    </row>
    <row r="108" spans="1:7">
      <c r="A108" s="4"/>
      <c r="B108" s="1" t="s">
        <v>71</v>
      </c>
      <c r="C108" s="4">
        <v>250</v>
      </c>
      <c r="D108" s="1" t="s">
        <v>80</v>
      </c>
      <c r="E108" s="4">
        <v>120</v>
      </c>
      <c r="F108" s="1"/>
      <c r="G108" s="4"/>
    </row>
    <row r="109" spans="1:7">
      <c r="A109" s="4"/>
      <c r="B109" s="1" t="s">
        <v>72</v>
      </c>
      <c r="C109" s="4">
        <v>400</v>
      </c>
      <c r="D109" s="1" t="s">
        <v>81</v>
      </c>
      <c r="E109" s="4">
        <v>220</v>
      </c>
      <c r="F109" s="1"/>
      <c r="G109" s="4"/>
    </row>
    <row r="110" spans="1:7">
      <c r="A110" s="4"/>
      <c r="B110" s="1" t="s">
        <v>12</v>
      </c>
      <c r="C110" s="4">
        <v>650</v>
      </c>
      <c r="D110" s="1" t="s">
        <v>82</v>
      </c>
      <c r="E110" s="4">
        <v>750</v>
      </c>
      <c r="F110" s="1"/>
      <c r="G110" s="4"/>
    </row>
    <row r="111" spans="1:7">
      <c r="A111" s="4"/>
      <c r="B111" s="1" t="s">
        <v>73</v>
      </c>
      <c r="C111" s="4">
        <v>250</v>
      </c>
      <c r="D111" s="1" t="s">
        <v>39</v>
      </c>
      <c r="E111" s="4">
        <v>350</v>
      </c>
      <c r="F111" s="1" t="s">
        <v>91</v>
      </c>
      <c r="G111" s="4">
        <v>110</v>
      </c>
    </row>
    <row r="112" spans="1:7">
      <c r="A112" s="4"/>
      <c r="B112" s="1" t="s">
        <v>74</v>
      </c>
      <c r="C112" s="4">
        <v>60</v>
      </c>
      <c r="D112" s="1"/>
      <c r="E112" s="4"/>
      <c r="F112" s="1" t="s">
        <v>21</v>
      </c>
      <c r="G112" s="4">
        <v>200</v>
      </c>
    </row>
    <row r="113" spans="1:7">
      <c r="A113" s="4"/>
      <c r="B113" s="1" t="s">
        <v>17</v>
      </c>
      <c r="C113" s="4">
        <v>530</v>
      </c>
      <c r="D113" s="1" t="s">
        <v>83</v>
      </c>
      <c r="E113" s="4">
        <v>300</v>
      </c>
      <c r="F113" s="1"/>
      <c r="G113" s="4"/>
    </row>
    <row r="114" spans="1:7">
      <c r="A114" s="4"/>
      <c r="B114" s="1" t="s">
        <v>75</v>
      </c>
      <c r="C114" s="4">
        <v>650</v>
      </c>
      <c r="D114" s="1"/>
      <c r="E114" s="4"/>
      <c r="F114" s="1"/>
      <c r="G114" s="4"/>
    </row>
    <row r="115" spans="1:7">
      <c r="A115" s="4"/>
      <c r="B115" s="1" t="s">
        <v>76</v>
      </c>
      <c r="C115" s="4">
        <v>150</v>
      </c>
      <c r="D115" s="1" t="s">
        <v>84</v>
      </c>
      <c r="E115" s="4">
        <v>200</v>
      </c>
      <c r="F115" s="1"/>
      <c r="G115" s="4"/>
    </row>
    <row r="116" spans="1:7">
      <c r="A116" s="4"/>
      <c r="B116" s="1"/>
      <c r="C116" s="4"/>
      <c r="D116" s="1" t="s">
        <v>85</v>
      </c>
      <c r="E116" s="4">
        <v>1000</v>
      </c>
      <c r="F116" s="1"/>
      <c r="G116" s="4"/>
    </row>
    <row r="117" spans="1:7">
      <c r="A117" s="4"/>
      <c r="B117" s="1" t="s">
        <v>77</v>
      </c>
      <c r="C117" s="4">
        <v>1500</v>
      </c>
      <c r="D117" s="1" t="s">
        <v>30</v>
      </c>
      <c r="E117" s="4">
        <v>200</v>
      </c>
      <c r="F117" s="1"/>
      <c r="G117" s="4"/>
    </row>
    <row r="118" spans="1:7">
      <c r="A118" s="4"/>
      <c r="B118" s="1" t="s">
        <v>64</v>
      </c>
      <c r="C118" s="4">
        <v>500</v>
      </c>
      <c r="D118" s="1" t="s">
        <v>86</v>
      </c>
      <c r="E118" s="4">
        <v>160</v>
      </c>
      <c r="F118" s="1" t="s">
        <v>45</v>
      </c>
      <c r="G118" s="4">
        <v>120</v>
      </c>
    </row>
    <row r="119" spans="1:7">
      <c r="A119" s="4"/>
      <c r="B119" s="1" t="s">
        <v>164</v>
      </c>
      <c r="C119" s="4">
        <v>1000</v>
      </c>
      <c r="D119" s="1" t="s">
        <v>87</v>
      </c>
      <c r="E119" s="4">
        <v>750</v>
      </c>
      <c r="F119" s="1"/>
      <c r="G119" s="4"/>
    </row>
    <row r="120" spans="1:7">
      <c r="A120" s="4"/>
      <c r="B120" s="1" t="s">
        <v>165</v>
      </c>
      <c r="C120" s="4">
        <v>1500</v>
      </c>
      <c r="D120" s="1" t="s">
        <v>43</v>
      </c>
      <c r="E120" s="4">
        <v>240</v>
      </c>
      <c r="F120" s="1"/>
      <c r="G120" s="4"/>
    </row>
    <row r="121" spans="1:7">
      <c r="A121" s="4"/>
      <c r="B121" s="1" t="s">
        <v>166</v>
      </c>
      <c r="C121" s="4">
        <v>1500</v>
      </c>
      <c r="D121" s="1" t="s">
        <v>88</v>
      </c>
      <c r="E121" s="4">
        <v>400</v>
      </c>
      <c r="F121" s="1"/>
      <c r="G121" s="4"/>
    </row>
    <row r="122" spans="1:7">
      <c r="A122" s="4"/>
      <c r="B122" s="1" t="s">
        <v>167</v>
      </c>
      <c r="C122" s="4">
        <v>1700</v>
      </c>
      <c r="D122" s="1" t="s">
        <v>89</v>
      </c>
      <c r="E122" s="4">
        <v>880</v>
      </c>
      <c r="F122" s="1"/>
      <c r="G122" s="4"/>
    </row>
    <row r="123" spans="1:7">
      <c r="A123" s="4"/>
      <c r="B123" s="1"/>
      <c r="C123" s="4"/>
      <c r="D123" s="1" t="s">
        <v>90</v>
      </c>
      <c r="E123" s="4">
        <v>500</v>
      </c>
      <c r="F123" s="1"/>
      <c r="G123" s="4"/>
    </row>
    <row r="124" spans="1:7">
      <c r="A124" s="4"/>
      <c r="B124" s="1"/>
      <c r="C124" s="4"/>
      <c r="D124" s="1" t="s">
        <v>93</v>
      </c>
      <c r="E124" s="4">
        <v>240</v>
      </c>
      <c r="F124" s="1" t="s">
        <v>92</v>
      </c>
      <c r="G124" s="4">
        <v>160</v>
      </c>
    </row>
    <row r="125" spans="1:7">
      <c r="A125" s="4"/>
      <c r="B125" s="1"/>
      <c r="C125" s="4"/>
      <c r="D125" s="1" t="s">
        <v>94</v>
      </c>
      <c r="E125" s="4">
        <v>1000</v>
      </c>
    </row>
    <row r="126" spans="1:7">
      <c r="A126" s="9"/>
      <c r="B126" s="9" t="s">
        <v>23</v>
      </c>
      <c r="C126" s="9">
        <f>SUM(C99:C125)</f>
        <v>15190</v>
      </c>
      <c r="D126" s="9" t="s">
        <v>23</v>
      </c>
      <c r="E126" s="9">
        <f>SUM(E99:E125)</f>
        <v>11220</v>
      </c>
      <c r="F126" s="9" t="s">
        <v>23</v>
      </c>
      <c r="G126" s="9">
        <f>SUM(G99:G124)</f>
        <v>900</v>
      </c>
    </row>
    <row r="127" spans="1:7">
      <c r="A127"/>
      <c r="B127"/>
      <c r="C127"/>
      <c r="D127"/>
      <c r="E127"/>
      <c r="F127"/>
      <c r="G127"/>
    </row>
    <row r="128" spans="1:7">
      <c r="A128" s="4" t="s">
        <v>97</v>
      </c>
      <c r="B128" s="1"/>
      <c r="C128" s="4"/>
      <c r="D128" s="1"/>
      <c r="E128" s="4"/>
      <c r="F128" s="1"/>
      <c r="G128" s="4"/>
    </row>
    <row r="129" spans="1:7">
      <c r="A129" s="4"/>
      <c r="B129" s="1"/>
      <c r="C129" s="4"/>
      <c r="D129" s="1"/>
      <c r="E129" s="4"/>
      <c r="F129" s="1"/>
      <c r="G129" s="4"/>
    </row>
    <row r="130" spans="1:7">
      <c r="A130" s="4"/>
      <c r="B130" s="1"/>
      <c r="C130" s="4"/>
      <c r="D130" s="1"/>
      <c r="E130" s="4"/>
      <c r="F130" s="1"/>
      <c r="G130" s="4"/>
    </row>
    <row r="131" spans="1:7">
      <c r="A131" s="4"/>
      <c r="B131" s="1"/>
      <c r="C131" s="4"/>
      <c r="D131" s="1"/>
      <c r="E131" s="4"/>
      <c r="F131" s="1"/>
      <c r="G131" s="4"/>
    </row>
    <row r="132" spans="1:7">
      <c r="A132" s="9"/>
      <c r="B132" s="9"/>
      <c r="C132" s="9"/>
      <c r="D132" s="9"/>
      <c r="E132" s="9"/>
      <c r="F132" s="9" t="s">
        <v>23</v>
      </c>
      <c r="G132" s="9">
        <f>SUM(G128:G131)</f>
        <v>0</v>
      </c>
    </row>
    <row r="133" spans="1:7">
      <c r="A133"/>
      <c r="B133"/>
      <c r="C133"/>
      <c r="D133"/>
      <c r="E133"/>
      <c r="F133"/>
      <c r="G133"/>
    </row>
    <row r="134" spans="1:7">
      <c r="A134" s="4" t="s">
        <v>98</v>
      </c>
      <c r="B134" s="1"/>
      <c r="C134" s="4"/>
      <c r="D134" s="1" t="s">
        <v>140</v>
      </c>
      <c r="E134" s="4">
        <v>680</v>
      </c>
      <c r="F134" s="1"/>
      <c r="G134" s="4"/>
    </row>
    <row r="135" spans="1:7">
      <c r="A135" s="4"/>
      <c r="B135" s="1"/>
      <c r="C135" s="4"/>
      <c r="D135" s="1" t="s">
        <v>141</v>
      </c>
      <c r="E135" s="4">
        <v>1000</v>
      </c>
      <c r="F135" s="1"/>
      <c r="G135" s="4"/>
    </row>
    <row r="136" spans="1:7">
      <c r="A136" s="9"/>
      <c r="B136" s="9"/>
      <c r="C136" s="9"/>
      <c r="D136" s="9" t="s">
        <v>139</v>
      </c>
      <c r="E136" s="9">
        <f>SUM(E134:E135)</f>
        <v>1680</v>
      </c>
      <c r="F136" s="9" t="s">
        <v>23</v>
      </c>
      <c r="G136" s="9">
        <f>SUM(G134:G135)</f>
        <v>0</v>
      </c>
    </row>
    <row r="137" spans="1:7">
      <c r="A137"/>
      <c r="B137"/>
      <c r="C137"/>
      <c r="D137"/>
      <c r="E137"/>
      <c r="F137"/>
      <c r="G137"/>
    </row>
    <row r="138" spans="1:7">
      <c r="A138" s="4" t="s">
        <v>99</v>
      </c>
      <c r="B138" s="1" t="s">
        <v>34</v>
      </c>
      <c r="C138" s="4">
        <v>1500</v>
      </c>
      <c r="D138" s="1" t="s">
        <v>100</v>
      </c>
      <c r="E138" s="4">
        <v>320</v>
      </c>
      <c r="F138" s="1"/>
      <c r="G138" s="4"/>
    </row>
    <row r="139" spans="1:7">
      <c r="A139" s="4"/>
      <c r="B139" s="1" t="s">
        <v>29</v>
      </c>
      <c r="C139" s="4">
        <v>470</v>
      </c>
      <c r="D139" s="1"/>
      <c r="E139" s="4"/>
      <c r="F139" s="1"/>
      <c r="G139" s="4"/>
    </row>
    <row r="140" spans="1:7">
      <c r="A140" s="4"/>
      <c r="B140" s="1" t="s">
        <v>168</v>
      </c>
      <c r="C140" s="4">
        <v>2200</v>
      </c>
      <c r="D140" s="1"/>
      <c r="E140" s="4"/>
      <c r="F140" s="1"/>
      <c r="G140" s="4"/>
    </row>
    <row r="141" spans="1:7">
      <c r="A141" s="4"/>
      <c r="B141" s="1"/>
      <c r="C141" s="4"/>
      <c r="D141" s="1"/>
      <c r="E141" s="4"/>
      <c r="F141" s="1"/>
      <c r="G141" s="4"/>
    </row>
    <row r="142" spans="1:7">
      <c r="A142" s="4"/>
      <c r="B142" s="1"/>
      <c r="C142" s="4"/>
      <c r="D142" s="1"/>
      <c r="E142" s="4"/>
      <c r="F142" s="1"/>
      <c r="G142" s="4"/>
    </row>
    <row r="143" spans="1:7">
      <c r="A143" s="4"/>
      <c r="B143" s="1"/>
      <c r="C143" s="4"/>
      <c r="D143" s="1"/>
      <c r="E143" s="4"/>
      <c r="F143" s="1"/>
      <c r="G143" s="4"/>
    </row>
    <row r="144" spans="1:7">
      <c r="A144" s="4"/>
      <c r="B144" s="1"/>
      <c r="C144" s="4"/>
      <c r="D144" s="1"/>
      <c r="E144" s="4"/>
      <c r="F144" s="1"/>
      <c r="G144" s="4"/>
    </row>
    <row r="145" spans="1:7">
      <c r="A145" s="4"/>
      <c r="B145" s="1"/>
      <c r="C145" s="4"/>
      <c r="D145" s="1"/>
      <c r="E145" s="4"/>
      <c r="F145" s="1"/>
      <c r="G145" s="4"/>
    </row>
    <row r="146" spans="1:7">
      <c r="A146" s="4"/>
      <c r="B146" s="1"/>
      <c r="C146" s="4"/>
      <c r="D146" s="1"/>
      <c r="E146" s="4"/>
      <c r="F146" s="1"/>
      <c r="G146" s="4"/>
    </row>
    <row r="147" spans="1:7">
      <c r="A147" s="4"/>
      <c r="B147" s="1"/>
      <c r="C147" s="4"/>
      <c r="D147" s="1" t="s">
        <v>11</v>
      </c>
      <c r="E147" s="4">
        <v>200</v>
      </c>
      <c r="F147" s="1"/>
      <c r="G147" s="4"/>
    </row>
    <row r="148" spans="1:7">
      <c r="A148" s="4"/>
      <c r="B148" s="1"/>
      <c r="C148" s="4"/>
      <c r="D148" s="1"/>
      <c r="E148" s="4"/>
      <c r="F148" s="1"/>
      <c r="G148" s="4"/>
    </row>
    <row r="149" spans="1:7">
      <c r="A149" s="4"/>
      <c r="B149" s="1"/>
      <c r="C149" s="4"/>
      <c r="D149" s="1"/>
      <c r="E149" s="4"/>
      <c r="F149" s="1"/>
      <c r="G149" s="4"/>
    </row>
    <row r="150" spans="1:7">
      <c r="A150" s="9"/>
      <c r="B150" s="9" t="s">
        <v>23</v>
      </c>
      <c r="C150" s="9">
        <f>SUM(C138:C149)</f>
        <v>4170</v>
      </c>
      <c r="D150" s="9" t="s">
        <v>23</v>
      </c>
      <c r="E150" s="9">
        <f>SUM(E138:E149)</f>
        <v>520</v>
      </c>
      <c r="F150" s="9" t="s">
        <v>23</v>
      </c>
      <c r="G150" s="9">
        <f>SUM(G138:G149)</f>
        <v>0</v>
      </c>
    </row>
    <row r="151" spans="1:7">
      <c r="A151"/>
      <c r="B151"/>
      <c r="C151"/>
      <c r="D151"/>
      <c r="E151"/>
      <c r="F151"/>
      <c r="G151"/>
    </row>
    <row r="152" spans="1:7">
      <c r="A152" s="4" t="s">
        <v>102</v>
      </c>
      <c r="B152" s="1"/>
      <c r="C152" s="4"/>
      <c r="D152" s="1"/>
      <c r="E152" s="4"/>
      <c r="F152" s="1"/>
      <c r="G152" s="4"/>
    </row>
    <row r="153" spans="1:7">
      <c r="A153" s="4"/>
      <c r="B153" s="1"/>
      <c r="C153" s="4"/>
      <c r="D153" s="1"/>
      <c r="E153" s="4"/>
      <c r="F153" s="1"/>
      <c r="G153" s="4"/>
    </row>
    <row r="154" spans="1:7">
      <c r="A154" s="9"/>
      <c r="B154" s="9"/>
      <c r="C154" s="9"/>
      <c r="D154" s="9" t="s">
        <v>23</v>
      </c>
      <c r="E154" s="9">
        <f>SUM(E152:E153)</f>
        <v>0</v>
      </c>
      <c r="F154" s="9"/>
      <c r="G154" s="9"/>
    </row>
    <row r="155" spans="1:7">
      <c r="A155"/>
      <c r="B155"/>
      <c r="C155"/>
      <c r="D155"/>
      <c r="E155"/>
      <c r="F155"/>
      <c r="G155"/>
    </row>
    <row r="156" spans="1:7">
      <c r="A156" s="4" t="s">
        <v>103</v>
      </c>
      <c r="B156" s="1" t="s">
        <v>104</v>
      </c>
      <c r="C156" s="4">
        <v>2580</v>
      </c>
      <c r="D156" s="1" t="s">
        <v>106</v>
      </c>
      <c r="E156" s="4">
        <v>590</v>
      </c>
      <c r="F156" s="1"/>
      <c r="G156" s="4"/>
    </row>
    <row r="157" spans="1:7">
      <c r="A157" s="4"/>
      <c r="B157" s="1"/>
      <c r="C157" s="4"/>
      <c r="D157" s="1"/>
      <c r="E157" s="4"/>
      <c r="F157" s="1"/>
      <c r="G157" s="4"/>
    </row>
    <row r="158" spans="1:7">
      <c r="A158" s="4"/>
      <c r="B158" s="1"/>
      <c r="C158" s="4"/>
      <c r="D158" s="1"/>
      <c r="E158" s="4"/>
      <c r="F158" s="1"/>
      <c r="G158" s="4"/>
    </row>
    <row r="159" spans="1:7">
      <c r="A159" s="4"/>
      <c r="B159" s="1"/>
      <c r="C159" s="4"/>
      <c r="D159" s="1" t="s">
        <v>100</v>
      </c>
      <c r="E159" s="4">
        <v>780</v>
      </c>
      <c r="F159" s="1"/>
      <c r="G159" s="4"/>
    </row>
    <row r="160" spans="1:7">
      <c r="A160" s="4"/>
      <c r="B160" s="1"/>
      <c r="C160" s="4"/>
      <c r="D160" s="1" t="s">
        <v>105</v>
      </c>
      <c r="E160" s="4">
        <v>300</v>
      </c>
      <c r="F160" s="1"/>
      <c r="G160" s="4"/>
    </row>
    <row r="161" spans="1:7">
      <c r="A161" s="4"/>
      <c r="B161" s="1"/>
      <c r="C161" s="4"/>
      <c r="D161" s="1"/>
      <c r="E161" s="4"/>
      <c r="F161" s="1"/>
      <c r="G161" s="4"/>
    </row>
    <row r="162" spans="1:7">
      <c r="A162" s="9"/>
      <c r="B162" s="9" t="s">
        <v>23</v>
      </c>
      <c r="C162" s="9">
        <f>SUM(C156:C161)</f>
        <v>2580</v>
      </c>
      <c r="D162" s="9" t="s">
        <v>23</v>
      </c>
      <c r="E162" s="9">
        <f>SUM(E156:E161)</f>
        <v>1670</v>
      </c>
      <c r="F162" s="9" t="s">
        <v>23</v>
      </c>
      <c r="G162" s="9">
        <f>SUM(G156:G161)</f>
        <v>0</v>
      </c>
    </row>
    <row r="163" spans="1:7">
      <c r="A163"/>
      <c r="B163"/>
      <c r="C163"/>
      <c r="D163"/>
      <c r="E163"/>
      <c r="F163"/>
      <c r="G163"/>
    </row>
    <row r="164" spans="1:7" ht="28.5">
      <c r="A164" s="4" t="s">
        <v>107</v>
      </c>
      <c r="B164" s="6" t="s">
        <v>146</v>
      </c>
      <c r="C164" s="4">
        <v>1600</v>
      </c>
      <c r="D164" s="1" t="s">
        <v>147</v>
      </c>
      <c r="E164" s="4">
        <v>1700</v>
      </c>
      <c r="F164" s="1"/>
      <c r="G164" s="4"/>
    </row>
    <row r="165" spans="1:7">
      <c r="A165" s="4"/>
      <c r="B165" s="1"/>
      <c r="C165" s="4"/>
      <c r="D165" s="1"/>
      <c r="E165" s="4"/>
      <c r="F165" s="1"/>
      <c r="G165" s="4"/>
    </row>
    <row r="166" spans="1:7">
      <c r="A166" s="9"/>
      <c r="B166" s="9" t="s">
        <v>23</v>
      </c>
      <c r="C166" s="9">
        <f>SUM(C164:C165)</f>
        <v>1600</v>
      </c>
      <c r="D166" s="9" t="s">
        <v>23</v>
      </c>
      <c r="E166" s="9">
        <f>SUM(E164:E165)</f>
        <v>1700</v>
      </c>
      <c r="F166" s="9"/>
      <c r="G166" s="9"/>
    </row>
    <row r="167" spans="1:7">
      <c r="A167"/>
      <c r="B167"/>
      <c r="C167"/>
      <c r="D167"/>
      <c r="E167"/>
      <c r="F167"/>
      <c r="G167"/>
    </row>
    <row r="168" spans="1:7">
      <c r="A168" s="4" t="s">
        <v>108</v>
      </c>
      <c r="B168" s="1"/>
      <c r="C168" s="4"/>
      <c r="D168" s="1"/>
      <c r="E168" s="4"/>
      <c r="F168" s="1"/>
      <c r="G168" s="4"/>
    </row>
    <row r="169" spans="1:7">
      <c r="A169" s="9"/>
      <c r="B169" s="9"/>
      <c r="C169" s="9"/>
      <c r="D169" s="9" t="s">
        <v>23</v>
      </c>
      <c r="E169" s="9">
        <f>SUM(E168)</f>
        <v>0</v>
      </c>
      <c r="F169" s="9"/>
      <c r="G169" s="9"/>
    </row>
    <row r="170" spans="1:7">
      <c r="A170"/>
      <c r="B170"/>
      <c r="C170"/>
      <c r="D170"/>
      <c r="E170"/>
      <c r="F170"/>
      <c r="G170"/>
    </row>
    <row r="171" spans="1:7">
      <c r="A171" s="4" t="s">
        <v>109</v>
      </c>
      <c r="B171" s="1"/>
      <c r="C171" s="4"/>
      <c r="D171" s="1" t="s">
        <v>110</v>
      </c>
      <c r="E171" s="4">
        <v>830</v>
      </c>
      <c r="F171" s="1"/>
      <c r="G171" s="4"/>
    </row>
    <row r="172" spans="1:7">
      <c r="A172" s="4"/>
      <c r="B172" s="1"/>
      <c r="C172" s="4"/>
      <c r="D172" s="1" t="s">
        <v>111</v>
      </c>
      <c r="E172" s="4">
        <v>130</v>
      </c>
      <c r="F172" s="1"/>
      <c r="G172" s="4"/>
    </row>
    <row r="173" spans="1:7">
      <c r="A173" s="4"/>
      <c r="B173" s="1"/>
      <c r="C173" s="4"/>
      <c r="D173" s="1" t="s">
        <v>112</v>
      </c>
      <c r="E173" s="4">
        <v>320</v>
      </c>
      <c r="F173" s="1"/>
      <c r="G173" s="4"/>
    </row>
    <row r="174" spans="1:7">
      <c r="A174" s="4"/>
      <c r="B174" s="1"/>
      <c r="C174" s="4"/>
      <c r="D174" s="1"/>
      <c r="E174" s="4"/>
      <c r="F174" s="1"/>
      <c r="G174" s="4"/>
    </row>
    <row r="175" spans="1:7">
      <c r="A175" s="4"/>
      <c r="B175" s="1"/>
      <c r="C175" s="4"/>
      <c r="D175" s="1" t="s">
        <v>148</v>
      </c>
      <c r="E175" s="4">
        <v>700</v>
      </c>
      <c r="F175" s="1"/>
      <c r="G175" s="4"/>
    </row>
    <row r="176" spans="1:7">
      <c r="A176" s="9"/>
      <c r="B176" s="9"/>
      <c r="C176" s="9"/>
      <c r="D176" s="9" t="s">
        <v>23</v>
      </c>
      <c r="E176" s="9">
        <f>SUM(E171:E175)</f>
        <v>1980</v>
      </c>
      <c r="F176" s="9" t="s">
        <v>23</v>
      </c>
      <c r="G176" s="9">
        <f>SUM(G171:G175)</f>
        <v>0</v>
      </c>
    </row>
    <row r="177" spans="1:7">
      <c r="A177"/>
      <c r="B177"/>
      <c r="C177"/>
      <c r="D177"/>
      <c r="E177"/>
      <c r="F177"/>
      <c r="G177"/>
    </row>
    <row r="178" spans="1:7">
      <c r="A178" s="4" t="s">
        <v>113</v>
      </c>
      <c r="B178" s="1"/>
      <c r="C178" s="4"/>
      <c r="D178" s="1"/>
      <c r="E178" s="4"/>
      <c r="F178" s="1"/>
      <c r="G178" s="4"/>
    </row>
    <row r="179" spans="1:7">
      <c r="A179" s="9"/>
      <c r="B179" s="9"/>
      <c r="C179" s="9"/>
      <c r="D179" s="9" t="s">
        <v>23</v>
      </c>
      <c r="E179" s="9">
        <f>SUM(E178)</f>
        <v>0</v>
      </c>
      <c r="F179" s="9"/>
      <c r="G179" s="9"/>
    </row>
    <row r="180" spans="1:7">
      <c r="A180"/>
      <c r="B180"/>
      <c r="C180"/>
      <c r="D180"/>
      <c r="E180"/>
      <c r="F180"/>
      <c r="G180"/>
    </row>
    <row r="181" spans="1:7">
      <c r="A181" s="4" t="s">
        <v>114</v>
      </c>
      <c r="B181" s="1" t="s">
        <v>40</v>
      </c>
      <c r="C181" s="4">
        <v>1700</v>
      </c>
      <c r="D181" s="1"/>
      <c r="E181" s="4"/>
      <c r="F181" s="1"/>
      <c r="G181" s="4"/>
    </row>
    <row r="182" spans="1:7">
      <c r="A182" s="9"/>
      <c r="B182" s="9" t="s">
        <v>23</v>
      </c>
      <c r="C182" s="9">
        <f>SUM(C181)</f>
        <v>1700</v>
      </c>
      <c r="D182" s="9"/>
      <c r="E182" s="9"/>
      <c r="F182" s="9"/>
      <c r="G182" s="9"/>
    </row>
    <row r="183" spans="1:7">
      <c r="A183"/>
      <c r="B183"/>
      <c r="C183"/>
      <c r="D183"/>
      <c r="E183"/>
      <c r="F183"/>
      <c r="G183"/>
    </row>
    <row r="184" spans="1:7">
      <c r="A184" s="4" t="s">
        <v>115</v>
      </c>
      <c r="B184" s="1"/>
      <c r="C184" s="4"/>
      <c r="D184" s="1" t="s">
        <v>116</v>
      </c>
      <c r="E184" s="4">
        <v>1000</v>
      </c>
      <c r="F184" s="1"/>
      <c r="G184" s="4"/>
    </row>
    <row r="185" spans="1:7">
      <c r="A185" s="9"/>
      <c r="B185" s="9"/>
      <c r="C185" s="9"/>
      <c r="D185" s="9" t="s">
        <v>23</v>
      </c>
      <c r="E185" s="9">
        <f>SUM(E184)</f>
        <v>1000</v>
      </c>
      <c r="F185" s="9" t="s">
        <v>23</v>
      </c>
      <c r="G185" s="9">
        <f>SUM(G184:G184)</f>
        <v>0</v>
      </c>
    </row>
    <row r="186" spans="1:7">
      <c r="A186"/>
      <c r="B186"/>
      <c r="C186"/>
      <c r="D186"/>
      <c r="E186"/>
      <c r="F186"/>
      <c r="G186"/>
    </row>
    <row r="187" spans="1:7">
      <c r="A187" s="4" t="s">
        <v>117</v>
      </c>
      <c r="B187" s="1" t="s">
        <v>118</v>
      </c>
      <c r="C187" s="4">
        <v>430</v>
      </c>
      <c r="D187" s="1"/>
      <c r="E187" s="4"/>
      <c r="F187" s="1"/>
      <c r="G187" s="4"/>
    </row>
    <row r="188" spans="1:7">
      <c r="A188" s="4"/>
      <c r="B188" s="1"/>
      <c r="C188" s="4"/>
      <c r="D188" s="1"/>
      <c r="E188" s="4"/>
      <c r="F188" s="1"/>
      <c r="G188" s="4"/>
    </row>
    <row r="189" spans="1:7">
      <c r="A189" s="4"/>
      <c r="B189" s="1"/>
      <c r="C189" s="4"/>
      <c r="D189" s="1"/>
      <c r="E189" s="4"/>
      <c r="F189" s="1"/>
      <c r="G189" s="4"/>
    </row>
    <row r="190" spans="1:7">
      <c r="A190" s="4"/>
      <c r="B190" s="1"/>
      <c r="C190" s="4"/>
      <c r="D190" s="1"/>
      <c r="E190" s="4"/>
      <c r="F190" s="1"/>
      <c r="G190" s="4"/>
    </row>
    <row r="191" spans="1:7">
      <c r="A191" s="9"/>
      <c r="B191" s="9" t="s">
        <v>23</v>
      </c>
      <c r="C191" s="9">
        <f>SUM(C187:C190)</f>
        <v>430</v>
      </c>
      <c r="D191" s="9"/>
      <c r="E191" s="9"/>
      <c r="F191" s="9" t="s">
        <v>23</v>
      </c>
      <c r="G191" s="9">
        <f>SUM(G187:G190)</f>
        <v>0</v>
      </c>
    </row>
    <row r="192" spans="1:7">
      <c r="A192"/>
      <c r="B192"/>
      <c r="C192"/>
      <c r="D192"/>
      <c r="E192"/>
      <c r="F192"/>
      <c r="G192"/>
    </row>
    <row r="193" spans="1:7">
      <c r="A193" s="4" t="s">
        <v>119</v>
      </c>
      <c r="B193" s="1"/>
      <c r="C193" s="4"/>
      <c r="D193" s="1"/>
      <c r="E193" s="4"/>
      <c r="F193" s="1"/>
      <c r="G193" s="4"/>
    </row>
    <row r="194" spans="1:7">
      <c r="A194" s="9"/>
      <c r="B194" s="9"/>
      <c r="C194" s="9"/>
      <c r="D194" s="9" t="s">
        <v>149</v>
      </c>
      <c r="E194" s="9">
        <f>SUM(E193)</f>
        <v>0</v>
      </c>
      <c r="F194" s="9"/>
      <c r="G194" s="9"/>
    </row>
    <row r="195" spans="1:7">
      <c r="A195"/>
      <c r="B195"/>
      <c r="C195"/>
      <c r="D195"/>
      <c r="E195"/>
      <c r="F195"/>
      <c r="G195"/>
    </row>
    <row r="196" spans="1:7">
      <c r="A196" s="4" t="s">
        <v>120</v>
      </c>
      <c r="B196" s="1" t="s">
        <v>150</v>
      </c>
      <c r="C196" s="4">
        <v>1800</v>
      </c>
      <c r="D196" s="1"/>
      <c r="E196" s="4"/>
      <c r="F196" s="1"/>
      <c r="G196" s="4"/>
    </row>
    <row r="197" spans="1:7">
      <c r="A197" s="4"/>
      <c r="B197" s="1" t="s">
        <v>151</v>
      </c>
      <c r="C197" s="4">
        <v>1800</v>
      </c>
      <c r="D197" s="1"/>
      <c r="E197" s="4"/>
      <c r="F197" s="1"/>
      <c r="G197" s="4"/>
    </row>
    <row r="198" spans="1:7">
      <c r="A198" s="4"/>
      <c r="B198" s="1" t="s">
        <v>152</v>
      </c>
      <c r="C198" s="4">
        <v>550</v>
      </c>
      <c r="D198" s="1"/>
      <c r="E198" s="4"/>
      <c r="F198" s="1"/>
      <c r="G198" s="4"/>
    </row>
    <row r="199" spans="1:7">
      <c r="A199" s="9"/>
      <c r="B199" s="9" t="s">
        <v>23</v>
      </c>
      <c r="C199" s="9">
        <f>SUM(C196:C198)</f>
        <v>4150</v>
      </c>
      <c r="D199" s="9" t="s">
        <v>23</v>
      </c>
      <c r="E199" s="9">
        <f>SUM(E196:E198)</f>
        <v>0</v>
      </c>
      <c r="F199" s="9" t="s">
        <v>23</v>
      </c>
      <c r="G199" s="9">
        <f>SUM(G196:G198)</f>
        <v>0</v>
      </c>
    </row>
    <row r="200" spans="1:7">
      <c r="A200"/>
      <c r="B200"/>
      <c r="C200"/>
      <c r="D200"/>
      <c r="E200"/>
      <c r="F200"/>
      <c r="G200"/>
    </row>
    <row r="201" spans="1:7">
      <c r="A201" s="4" t="s">
        <v>121</v>
      </c>
      <c r="B201" s="1" t="s">
        <v>153</v>
      </c>
      <c r="C201" s="4">
        <v>860</v>
      </c>
      <c r="D201" s="1"/>
      <c r="E201" s="4"/>
      <c r="F201" s="1"/>
      <c r="G201" s="4"/>
    </row>
    <row r="202" spans="1:7">
      <c r="A202" s="4"/>
      <c r="B202" s="1"/>
      <c r="C202" s="4"/>
      <c r="D202" s="1"/>
      <c r="E202" s="4"/>
      <c r="F202" s="1"/>
      <c r="G202" s="4"/>
    </row>
    <row r="203" spans="1:7">
      <c r="A203" s="9"/>
      <c r="B203" s="9" t="s">
        <v>23</v>
      </c>
      <c r="C203" s="9">
        <f>SUM(C201:C202)</f>
        <v>860</v>
      </c>
      <c r="D203" s="9" t="s">
        <v>23</v>
      </c>
      <c r="E203" s="9">
        <f>SUM(E201:E202)</f>
        <v>0</v>
      </c>
      <c r="F203" s="9"/>
      <c r="G203" s="9"/>
    </row>
    <row r="204" spans="1:7">
      <c r="A204"/>
      <c r="B204"/>
      <c r="C204"/>
      <c r="D204"/>
      <c r="E204"/>
      <c r="F204"/>
      <c r="G204"/>
    </row>
    <row r="205" spans="1:7">
      <c r="A205" s="4" t="s">
        <v>122</v>
      </c>
      <c r="B205" s="1"/>
      <c r="C205" s="4"/>
      <c r="D205" s="1"/>
      <c r="E205" s="1"/>
      <c r="F205" s="1"/>
      <c r="G205" s="4"/>
    </row>
    <row r="206" spans="1:7">
      <c r="A206" s="4"/>
      <c r="B206" s="1"/>
      <c r="C206" s="4"/>
      <c r="D206" s="1"/>
      <c r="E206" s="1"/>
      <c r="F206" s="1"/>
      <c r="G206" s="4"/>
    </row>
    <row r="207" spans="1:7">
      <c r="A207" s="9"/>
      <c r="B207" s="9"/>
      <c r="C207" s="9"/>
      <c r="D207" s="9"/>
      <c r="E207" s="9"/>
      <c r="F207" s="9" t="s">
        <v>23</v>
      </c>
      <c r="G207" s="9">
        <f>SUM(G205:G206)</f>
        <v>0</v>
      </c>
    </row>
    <row r="208" spans="1:7">
      <c r="A208"/>
      <c r="B208"/>
      <c r="C208"/>
      <c r="D208"/>
      <c r="E208"/>
      <c r="F208"/>
      <c r="G208"/>
    </row>
    <row r="209" spans="1:7">
      <c r="A209" s="4" t="s">
        <v>123</v>
      </c>
      <c r="B209" s="1"/>
      <c r="C209" s="4"/>
      <c r="D209" s="1"/>
      <c r="E209" s="4">
        <v>1250</v>
      </c>
      <c r="F209" s="1"/>
      <c r="G209" s="4"/>
    </row>
    <row r="210" spans="1:7">
      <c r="A210" s="9"/>
      <c r="B210" s="9"/>
      <c r="C210" s="9"/>
      <c r="D210" s="9" t="s">
        <v>23</v>
      </c>
      <c r="E210" s="9">
        <f>SUM(E209)</f>
        <v>1250</v>
      </c>
      <c r="F210" s="9"/>
      <c r="G210" s="9"/>
    </row>
    <row r="211" spans="1:7">
      <c r="A211"/>
      <c r="B211"/>
      <c r="C211"/>
      <c r="D211"/>
      <c r="E211"/>
      <c r="F211"/>
      <c r="G211"/>
    </row>
    <row r="212" spans="1:7">
      <c r="A212" s="4" t="s">
        <v>124</v>
      </c>
      <c r="B212" s="1"/>
      <c r="C212" s="4"/>
      <c r="D212" s="1" t="s">
        <v>154</v>
      </c>
      <c r="E212" s="4">
        <v>550</v>
      </c>
      <c r="F212" s="1"/>
      <c r="G212" s="4"/>
    </row>
    <row r="213" spans="1:7">
      <c r="A213" s="4"/>
      <c r="B213" s="1"/>
      <c r="C213" s="4"/>
      <c r="D213" s="1" t="s">
        <v>155</v>
      </c>
      <c r="E213" s="4">
        <v>700</v>
      </c>
      <c r="F213" s="1"/>
      <c r="G213" s="4"/>
    </row>
    <row r="214" spans="1:7">
      <c r="A214" s="4"/>
      <c r="B214" s="1"/>
      <c r="C214" s="4"/>
      <c r="D214" s="1" t="s">
        <v>156</v>
      </c>
      <c r="E214" s="4">
        <v>500</v>
      </c>
      <c r="F214" s="1"/>
      <c r="G214" s="4"/>
    </row>
    <row r="215" spans="1:7">
      <c r="A215" s="9"/>
      <c r="B215" s="9"/>
      <c r="C215" s="9"/>
      <c r="D215" s="9" t="s">
        <v>149</v>
      </c>
      <c r="E215" s="9">
        <f>SUM(E212:E214)</f>
        <v>1750</v>
      </c>
      <c r="F215" s="9" t="s">
        <v>23</v>
      </c>
      <c r="G215" s="9">
        <f>SUM(G212:G214)</f>
        <v>0</v>
      </c>
    </row>
    <row r="216" spans="1:7">
      <c r="A216"/>
      <c r="B216"/>
      <c r="C216"/>
      <c r="D216"/>
      <c r="E216"/>
      <c r="F216"/>
      <c r="G216"/>
    </row>
    <row r="217" spans="1:7">
      <c r="A217" s="4" t="s">
        <v>125</v>
      </c>
      <c r="B217" s="1" t="s">
        <v>126</v>
      </c>
      <c r="C217" s="4">
        <v>900</v>
      </c>
      <c r="D217" s="1"/>
      <c r="E217" s="4"/>
      <c r="F217" s="1"/>
      <c r="G217" s="4"/>
    </row>
    <row r="218" spans="1:7">
      <c r="A218" s="4"/>
      <c r="B218" s="1" t="s">
        <v>35</v>
      </c>
      <c r="C218" s="4">
        <v>570</v>
      </c>
      <c r="D218" s="1" t="s">
        <v>22</v>
      </c>
      <c r="E218" s="4">
        <v>300</v>
      </c>
      <c r="F218" s="1"/>
      <c r="G218" s="4"/>
    </row>
    <row r="219" spans="1:7">
      <c r="A219" s="4"/>
      <c r="B219" s="1"/>
      <c r="C219" s="4"/>
      <c r="D219" s="1" t="s">
        <v>30</v>
      </c>
      <c r="E219" s="4">
        <v>740</v>
      </c>
      <c r="F219" s="1"/>
      <c r="G219" s="4"/>
    </row>
    <row r="220" spans="1:7">
      <c r="A220" s="4"/>
      <c r="B220" s="1"/>
      <c r="C220" s="4"/>
      <c r="D220" s="1" t="s">
        <v>34</v>
      </c>
      <c r="E220" s="4">
        <v>630</v>
      </c>
      <c r="F220" s="1"/>
      <c r="G220" s="4"/>
    </row>
    <row r="221" spans="1:7">
      <c r="A221" s="9"/>
      <c r="B221" s="9" t="s">
        <v>23</v>
      </c>
      <c r="C221" s="9">
        <f>SUM(C217:C220)</f>
        <v>1470</v>
      </c>
      <c r="D221" s="9" t="s">
        <v>23</v>
      </c>
      <c r="E221" s="9">
        <f>SUM(E217:E220)</f>
        <v>1670</v>
      </c>
      <c r="F221" s="9" t="s">
        <v>23</v>
      </c>
      <c r="G221" s="9">
        <f>SUM(G217:G220)</f>
        <v>0</v>
      </c>
    </row>
    <row r="222" spans="1:7">
      <c r="A222"/>
      <c r="B222"/>
      <c r="C222"/>
      <c r="D222"/>
      <c r="E222"/>
      <c r="F222"/>
      <c r="G222"/>
    </row>
    <row r="223" spans="1:7">
      <c r="A223" s="4" t="s">
        <v>127</v>
      </c>
      <c r="B223" s="1"/>
      <c r="C223" s="4"/>
      <c r="D223" s="1"/>
      <c r="E223" s="4"/>
      <c r="F223" s="1"/>
      <c r="G223" s="4"/>
    </row>
    <row r="224" spans="1:7">
      <c r="A224" s="9"/>
      <c r="B224" s="9" t="s">
        <v>23</v>
      </c>
      <c r="C224" s="9">
        <f>SUM(C223)</f>
        <v>0</v>
      </c>
      <c r="D224" s="9"/>
      <c r="E224" s="9"/>
      <c r="F224" s="9"/>
      <c r="G224" s="9"/>
    </row>
    <row r="225" spans="1:7">
      <c r="A225"/>
      <c r="B225"/>
      <c r="C225"/>
      <c r="D225"/>
      <c r="E225"/>
      <c r="F225"/>
      <c r="G225"/>
    </row>
    <row r="226" spans="1:7">
      <c r="A226" s="4" t="s">
        <v>128</v>
      </c>
      <c r="B226" s="1" t="s">
        <v>157</v>
      </c>
      <c r="C226" s="4">
        <v>2900</v>
      </c>
      <c r="D226" s="1"/>
      <c r="E226" s="4"/>
      <c r="F226" s="1"/>
      <c r="G226" s="4"/>
    </row>
    <row r="227" spans="1:7">
      <c r="A227" s="4"/>
      <c r="B227" s="1"/>
      <c r="C227" s="4"/>
      <c r="D227" s="1"/>
      <c r="E227" s="4"/>
      <c r="F227" s="1"/>
      <c r="G227" s="4"/>
    </row>
    <row r="228" spans="1:7">
      <c r="A228" s="4"/>
      <c r="B228" s="1"/>
      <c r="C228" s="4"/>
      <c r="D228" s="1"/>
      <c r="E228" s="4"/>
      <c r="F228" s="1"/>
      <c r="G228" s="4"/>
    </row>
    <row r="229" spans="1:7">
      <c r="A229" s="4"/>
      <c r="B229" s="1"/>
      <c r="C229" s="4"/>
      <c r="D229" s="1"/>
      <c r="E229" s="4"/>
      <c r="F229" s="1"/>
      <c r="G229" s="4"/>
    </row>
    <row r="230" spans="1:7">
      <c r="A230" s="4"/>
      <c r="B230" s="1"/>
      <c r="C230" s="4"/>
      <c r="D230" s="1"/>
      <c r="E230" s="4"/>
      <c r="F230" s="1"/>
      <c r="G230" s="4"/>
    </row>
    <row r="231" spans="1:7">
      <c r="A231" s="4"/>
      <c r="B231" s="1"/>
      <c r="C231" s="4"/>
      <c r="D231" s="1"/>
      <c r="E231" s="4"/>
      <c r="F231" s="1"/>
      <c r="G231" s="4"/>
    </row>
    <row r="232" spans="1:7">
      <c r="A232" s="9"/>
      <c r="B232" s="9" t="s">
        <v>23</v>
      </c>
      <c r="C232" s="9">
        <f>SUM(C226:C231)</f>
        <v>2900</v>
      </c>
      <c r="D232" s="9"/>
      <c r="E232" s="9">
        <f>SUM(E226:E231)</f>
        <v>0</v>
      </c>
      <c r="F232" s="9" t="s">
        <v>23</v>
      </c>
      <c r="G232" s="9">
        <f>SUM(G226:G231)</f>
        <v>0</v>
      </c>
    </row>
    <row r="233" spans="1:7">
      <c r="A233"/>
      <c r="B233"/>
      <c r="C233"/>
      <c r="D233"/>
      <c r="E233"/>
      <c r="F233"/>
      <c r="G233"/>
    </row>
    <row r="234" spans="1:7">
      <c r="A234" s="4" t="s">
        <v>129</v>
      </c>
      <c r="B234" s="1" t="s">
        <v>29</v>
      </c>
      <c r="C234" s="4">
        <v>250</v>
      </c>
      <c r="D234" s="1" t="s">
        <v>131</v>
      </c>
      <c r="E234" s="4">
        <v>650</v>
      </c>
      <c r="F234" s="1"/>
      <c r="G234" s="4"/>
    </row>
    <row r="235" spans="1:7">
      <c r="A235" s="4"/>
      <c r="B235" s="1" t="s">
        <v>130</v>
      </c>
      <c r="C235" s="4">
        <v>1400</v>
      </c>
      <c r="D235" s="1" t="s">
        <v>101</v>
      </c>
      <c r="E235" s="4">
        <v>450</v>
      </c>
      <c r="F235" s="1"/>
      <c r="G235" s="4"/>
    </row>
    <row r="236" spans="1:7">
      <c r="A236" s="4"/>
      <c r="B236" s="1"/>
      <c r="C236" s="4"/>
      <c r="D236" s="1"/>
      <c r="E236" s="4"/>
      <c r="F236" s="1"/>
      <c r="G236" s="4"/>
    </row>
    <row r="237" spans="1:7">
      <c r="A237" s="4"/>
      <c r="B237" s="1"/>
      <c r="C237" s="4"/>
      <c r="D237" s="1" t="s">
        <v>132</v>
      </c>
      <c r="E237" s="4">
        <v>480</v>
      </c>
      <c r="F237" s="1"/>
      <c r="G237" s="4"/>
    </row>
    <row r="238" spans="1:7">
      <c r="A238" s="4"/>
      <c r="B238" s="1"/>
      <c r="C238" s="4"/>
      <c r="D238" s="1"/>
      <c r="E238" s="4"/>
      <c r="F238" s="1"/>
      <c r="G238" s="4"/>
    </row>
    <row r="239" spans="1:7">
      <c r="A239" s="4"/>
      <c r="B239" s="1"/>
      <c r="C239" s="4"/>
      <c r="D239" s="1"/>
      <c r="E239" s="4"/>
      <c r="F239" s="1"/>
      <c r="G239" s="4"/>
    </row>
    <row r="240" spans="1:7">
      <c r="A240" s="9"/>
      <c r="B240" s="9" t="s">
        <v>23</v>
      </c>
      <c r="C240" s="9">
        <f>SUM(C234:C239)</f>
        <v>1650</v>
      </c>
      <c r="D240" s="9" t="s">
        <v>23</v>
      </c>
      <c r="E240" s="9">
        <f>SUM(E234:E239)</f>
        <v>1580</v>
      </c>
      <c r="F240" s="9" t="s">
        <v>23</v>
      </c>
      <c r="G240" s="9">
        <f>SUM(G234:G239)</f>
        <v>0</v>
      </c>
    </row>
    <row r="241" spans="1:7">
      <c r="A241"/>
      <c r="B241"/>
      <c r="C241"/>
      <c r="D241"/>
      <c r="E241"/>
      <c r="F241"/>
      <c r="G241"/>
    </row>
    <row r="242" spans="1:7">
      <c r="A242" s="4" t="s">
        <v>133</v>
      </c>
      <c r="B242" s="1"/>
      <c r="C242" s="4"/>
      <c r="D242" s="1" t="s">
        <v>158</v>
      </c>
      <c r="E242" s="4">
        <v>1500</v>
      </c>
      <c r="F242" s="1"/>
      <c r="G242" s="4"/>
    </row>
    <row r="243" spans="1:7">
      <c r="A243" s="9"/>
      <c r="B243" s="9"/>
      <c r="C243" s="9"/>
      <c r="D243" s="9" t="s">
        <v>23</v>
      </c>
      <c r="E243" s="9">
        <f>SUM(E242)</f>
        <v>1500</v>
      </c>
      <c r="F243" s="9"/>
      <c r="G243" s="9"/>
    </row>
    <row r="244" spans="1:7">
      <c r="A244"/>
      <c r="B244"/>
      <c r="C244"/>
      <c r="D244"/>
      <c r="E244"/>
      <c r="F244"/>
      <c r="G244"/>
    </row>
    <row r="245" spans="1:7">
      <c r="A245" s="4" t="s">
        <v>134</v>
      </c>
      <c r="B245" s="1"/>
      <c r="C245" s="4"/>
      <c r="D245" s="1"/>
      <c r="E245" s="4"/>
      <c r="F245" s="1"/>
      <c r="G245" s="4"/>
    </row>
    <row r="246" spans="1:7">
      <c r="A246" s="4"/>
      <c r="B246" s="1"/>
      <c r="C246" s="4"/>
      <c r="D246" s="1"/>
      <c r="E246" s="4"/>
      <c r="F246" s="1"/>
      <c r="G246" s="4"/>
    </row>
    <row r="247" spans="1:7">
      <c r="A247" s="9"/>
      <c r="B247" s="9"/>
      <c r="C247" s="9"/>
      <c r="D247" s="9"/>
      <c r="E247" s="9"/>
      <c r="F247" s="9" t="s">
        <v>23</v>
      </c>
      <c r="G247" s="9">
        <f>SUM(G245:G246)</f>
        <v>0</v>
      </c>
    </row>
    <row r="248" spans="1:7">
      <c r="A248"/>
      <c r="B248"/>
      <c r="C248"/>
      <c r="D248"/>
      <c r="E248"/>
      <c r="F248"/>
      <c r="G248"/>
    </row>
    <row r="249" spans="1:7">
      <c r="A249" s="4" t="s">
        <v>159</v>
      </c>
      <c r="B249" s="1" t="s">
        <v>160</v>
      </c>
      <c r="C249" s="4">
        <v>2200</v>
      </c>
      <c r="D249" s="1"/>
      <c r="E249" s="4"/>
      <c r="F249" s="1"/>
      <c r="G249" s="4"/>
    </row>
    <row r="250" spans="1:7">
      <c r="A250" s="4"/>
      <c r="B250" s="1"/>
      <c r="C250" s="4"/>
      <c r="D250" s="1"/>
      <c r="E250" s="4"/>
      <c r="F250" s="1"/>
      <c r="G250" s="4"/>
    </row>
    <row r="251" spans="1:7">
      <c r="A251" s="9"/>
      <c r="B251" s="9" t="s">
        <v>23</v>
      </c>
      <c r="C251" s="9">
        <f>SUM(C249:C250)</f>
        <v>2200</v>
      </c>
      <c r="D251" s="9"/>
      <c r="E251" s="9"/>
      <c r="F251" s="9" t="s">
        <v>23</v>
      </c>
      <c r="G251" s="9">
        <f>SUM(G249:G250)</f>
        <v>0</v>
      </c>
    </row>
    <row r="252" spans="1:7">
      <c r="A252"/>
      <c r="B252"/>
      <c r="C252"/>
      <c r="D252"/>
      <c r="E252"/>
      <c r="F252"/>
      <c r="G252"/>
    </row>
    <row r="253" spans="1:7">
      <c r="A253" s="4" t="s">
        <v>135</v>
      </c>
      <c r="B253" s="1" t="s">
        <v>136</v>
      </c>
      <c r="C253" s="4">
        <v>1800</v>
      </c>
      <c r="D253" s="1" t="s">
        <v>39</v>
      </c>
      <c r="E253" s="4">
        <v>290</v>
      </c>
      <c r="F253" s="1"/>
      <c r="G253" s="4"/>
    </row>
    <row r="254" spans="1:7">
      <c r="A254" s="4"/>
      <c r="B254" s="1"/>
      <c r="C254" s="4"/>
      <c r="D254" s="1"/>
      <c r="E254" s="4"/>
      <c r="F254" s="1"/>
      <c r="G254" s="4"/>
    </row>
    <row r="255" spans="1:7">
      <c r="A255" s="9"/>
      <c r="B255" s="9" t="s">
        <v>23</v>
      </c>
      <c r="C255" s="9">
        <v>1800</v>
      </c>
      <c r="D255" s="9" t="s">
        <v>23</v>
      </c>
      <c r="E255" s="9">
        <f>SUM(E253:E254)</f>
        <v>290</v>
      </c>
      <c r="F255" s="9" t="s">
        <v>23</v>
      </c>
      <c r="G255" s="9">
        <f>SUM(G253:G254)</f>
        <v>0</v>
      </c>
    </row>
    <row r="257" spans="2:7">
      <c r="B257" s="13" t="s">
        <v>161</v>
      </c>
      <c r="C257" s="13">
        <f>C255+C251+C247+C243+C240+C232+C224+C221+C215+C210+C207+C203+C199+C194+C191+C185+C182+C179+C176+C169+C166+C162+C154+C150+C136+C132+C126+C97+C92+C77+C73+C64+C60+C49+C43+C38+C35+C33+C27+C24+C4</f>
        <v>55220</v>
      </c>
      <c r="D257" s="13" t="s">
        <v>162</v>
      </c>
      <c r="E257" s="14">
        <f>E255+E251+E247+E243+E240+E232+E224+E221+E215+E210+E207+E203+E199+E194+E191+E185+E182+E179+E176+E169+E166+E162+E154+E150+E136+E132+E126+E97+E92+E77+E73+E64+E60+E49+E43+E38+E35+E33+E27+E24+E4</f>
        <v>38140</v>
      </c>
      <c r="F257" s="13" t="s">
        <v>163</v>
      </c>
      <c r="G257" s="13">
        <f>G255+G251+G247+G243+G240+G232+G224+G221+G215+G210+G207+G203+G199+G194+G191+G185+G182+G179+G176+G169+G166+G162+G154+G150+G136+G132+G126+G97+G92+G77+G73+G64+G60+G49+G43+G38+G35+G33+G27+G24+G4</f>
        <v>900</v>
      </c>
    </row>
    <row r="259" spans="2:7">
      <c r="C259" s="2">
        <v>60</v>
      </c>
      <c r="D259" s="12"/>
      <c r="E259" s="2">
        <v>64</v>
      </c>
      <c r="G259" s="2">
        <v>43</v>
      </c>
    </row>
  </sheetData>
  <mergeCells count="1">
    <mergeCell ref="A1:G1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Eryk</dc:creator>
  <cp:lastModifiedBy>Dorota Biczyk-Wawer</cp:lastModifiedBy>
  <cp:lastPrinted>2023-09-14T08:28:47Z</cp:lastPrinted>
  <dcterms:created xsi:type="dcterms:W3CDTF">2021-08-17T17:00:52Z</dcterms:created>
  <dcterms:modified xsi:type="dcterms:W3CDTF">2023-09-14T08:29:37Z</dcterms:modified>
</cp:coreProperties>
</file>