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arzywa i owoce 2024\"/>
    </mc:Choice>
  </mc:AlternateContent>
  <xr:revisionPtr revIDLastSave="0" documentId="13_ncr:1_{8D5909D9-69EA-4007-9B13-046951DE10C8}" xr6:coauthVersionLast="47" xr6:coauthVersionMax="47" xr10:uidLastSave="{00000000-0000-0000-0000-000000000000}"/>
  <bookViews>
    <workbookView xWindow="-120" yWindow="-120" windowWidth="29040" windowHeight="15720" activeTab="1" xr2:uid="{87CE9AB2-FB61-40B3-80EF-DFBD46CB0FCC}"/>
  </bookViews>
  <sheets>
    <sheet name="pakiet 1 warzywa i owoce" sheetId="1" r:id="rId1"/>
    <sheet name="pakiet 2 ziemniaki zimowe" sheetId="2" r:id="rId2"/>
  </sheets>
  <definedNames>
    <definedName name="_xlnm.Print_Area" localSheetId="0">'pakiet 1 warzywa i owoce'!$A$1:$L$69</definedName>
    <definedName name="_xlnm.Print_Area" localSheetId="1">'pakiet 2 ziemniaki zimowe'!$A$1:$J$20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K4" i="1"/>
  <c r="L5" i="1"/>
  <c r="K5" i="1"/>
  <c r="L6" i="1"/>
  <c r="K6" i="1"/>
  <c r="L7" i="1"/>
  <c r="K7" i="1"/>
  <c r="L8" i="1"/>
  <c r="K8" i="1"/>
  <c r="L9" i="1"/>
  <c r="K9" i="1"/>
  <c r="L10" i="1"/>
  <c r="K10" i="1"/>
  <c r="L11" i="1"/>
  <c r="K11" i="1"/>
  <c r="L12" i="1"/>
  <c r="K12" i="1"/>
  <c r="L13" i="1"/>
  <c r="K13" i="1"/>
  <c r="L14" i="1"/>
  <c r="K14" i="1"/>
  <c r="L15" i="1"/>
  <c r="K15" i="1"/>
  <c r="L16" i="1"/>
  <c r="K16" i="1"/>
  <c r="L17" i="1"/>
  <c r="K17" i="1"/>
  <c r="L18" i="1"/>
  <c r="K18" i="1"/>
  <c r="L19" i="1"/>
  <c r="K19" i="1"/>
  <c r="L20" i="1"/>
  <c r="K20" i="1"/>
  <c r="L21" i="1"/>
  <c r="K21" i="1"/>
  <c r="L22" i="1"/>
  <c r="K22" i="1"/>
  <c r="L23" i="1"/>
  <c r="K23" i="1"/>
  <c r="L24" i="1"/>
  <c r="K24" i="1"/>
  <c r="L25" i="1"/>
  <c r="K25" i="1"/>
  <c r="L26" i="1"/>
  <c r="K26" i="1"/>
  <c r="L27" i="1"/>
  <c r="K27" i="1"/>
  <c r="L28" i="1"/>
  <c r="K28" i="1"/>
  <c r="L29" i="1"/>
  <c r="K29" i="1"/>
  <c r="L30" i="1"/>
  <c r="K30" i="1"/>
  <c r="L31" i="1"/>
  <c r="K31" i="1"/>
  <c r="L32" i="1"/>
  <c r="K32" i="1"/>
  <c r="L33" i="1"/>
  <c r="K33" i="1"/>
  <c r="L34" i="1"/>
  <c r="K34" i="1"/>
  <c r="L35" i="1"/>
  <c r="K35" i="1"/>
  <c r="L36" i="1"/>
  <c r="K36" i="1"/>
  <c r="L37" i="1"/>
  <c r="K37" i="1"/>
  <c r="L38" i="1"/>
  <c r="K38" i="1"/>
  <c r="L39" i="1"/>
  <c r="K39" i="1"/>
  <c r="L40" i="1"/>
  <c r="K40" i="1"/>
  <c r="L41" i="1"/>
  <c r="K41" i="1"/>
  <c r="L42" i="1"/>
  <c r="K42" i="1"/>
  <c r="L43" i="1"/>
  <c r="K43" i="1"/>
  <c r="L44" i="1"/>
  <c r="K44" i="1"/>
  <c r="L45" i="1"/>
  <c r="K45" i="1"/>
  <c r="L46" i="1"/>
  <c r="K46" i="1"/>
  <c r="L47" i="1"/>
  <c r="K47" i="1"/>
  <c r="L48" i="1"/>
  <c r="K48" i="1"/>
  <c r="L49" i="1"/>
  <c r="K49" i="1"/>
  <c r="L50" i="1"/>
  <c r="K50" i="1"/>
  <c r="L51" i="1"/>
  <c r="K51" i="1"/>
  <c r="L52" i="1"/>
  <c r="K52" i="1"/>
  <c r="L53" i="1"/>
  <c r="K53" i="1"/>
  <c r="L54" i="1"/>
  <c r="K54" i="1"/>
  <c r="L55" i="1"/>
  <c r="K55" i="1"/>
  <c r="L56" i="1"/>
  <c r="K56" i="1"/>
  <c r="K57" i="1" l="1"/>
  <c r="L57" i="1"/>
</calcChain>
</file>

<file path=xl/sharedStrings.xml><?xml version="1.0" encoding="utf-8"?>
<sst xmlns="http://schemas.openxmlformats.org/spreadsheetml/2006/main" count="319" uniqueCount="173">
  <si>
    <t>Lp.</t>
  </si>
  <si>
    <t>Nazwa towaru</t>
  </si>
  <si>
    <t>j. m.</t>
  </si>
  <si>
    <t>Pracownia kulinarna</t>
  </si>
  <si>
    <t>Centrum</t>
  </si>
  <si>
    <t>RAZEM</t>
  </si>
  <si>
    <t>Cena jednostkowa</t>
  </si>
  <si>
    <t>VAT</t>
  </si>
  <si>
    <t>Wartość</t>
  </si>
  <si>
    <t>ilość</t>
  </si>
  <si>
    <t>%</t>
  </si>
  <si>
    <t>Arbuz</t>
  </si>
  <si>
    <t>Kg</t>
  </si>
  <si>
    <t>Banany</t>
  </si>
  <si>
    <t>Świeże, twarde, niezepsute (wyklucza się produkt rozkładający się lub butwiejący w stopniu uniemożliwiającym jego spożycie), o nienaruszonej łodydze, bez zgięć, szkód wyrządzonych przez grzyby, wolne od obtłuczenia</t>
  </si>
  <si>
    <t>Botwina</t>
  </si>
  <si>
    <t>Pęczek nie mniejszy niż 300 g</t>
  </si>
  <si>
    <t>Pęczek</t>
  </si>
  <si>
    <t>Brokuły</t>
  </si>
  <si>
    <t>Sztuka</t>
  </si>
  <si>
    <t>Świeże, soczyste</t>
  </si>
  <si>
    <t>Czerwone, podłużne, spożywcze, bez uszkodzeń mechanicznych i zmian biologicznych, niezarobaczywione, krajowe</t>
  </si>
  <si>
    <t>Dobrze wysuszona, bez szczypiorku, bez uszkodzeń mechanicznych, krajowa</t>
  </si>
  <si>
    <t>Chrzan w korzeniu</t>
  </si>
  <si>
    <t>Świeży, niezarobaczywiony</t>
  </si>
  <si>
    <t>Świeże, jędrne, owoce błyszczące, ciemnozielone, cylindryczne, proste, wyrównane, miąższ jasnokremowy, brak uszkodzeń mechanicznych, bez zanieczyszczeń mineralnych (gleba, piasek itp.); długość pojedynczej sztuki od 15 cm do 20 cm</t>
  </si>
  <si>
    <t>Cytryny</t>
  </si>
  <si>
    <t>Świeże, o owalnym kształcie, skórka żółta bez ciemnych przebarwień</t>
  </si>
  <si>
    <t>Czosnek</t>
  </si>
  <si>
    <t>Główki; bez oznak wzrastania, krajowy</t>
  </si>
  <si>
    <t>Dynia piżmowa</t>
  </si>
  <si>
    <t>Świeża, zdrowa, miąższ zwarty o barwie pomarańczowo-żółtym, powierzchnia gładka bez uszkodzeń, odmiany wyłącznie jadalne a nie pastewne</t>
  </si>
  <si>
    <t>Fasola biała</t>
  </si>
  <si>
    <t>Sucha, średnia, krajowa</t>
  </si>
  <si>
    <t>Fasolka szparagowa żółta</t>
  </si>
  <si>
    <t>Jędrna, krucha, delikatna, młoda, bez włókien; ziarna jeśli są obecne powinny być małe i miękkie, bez rdzawych plamek</t>
  </si>
  <si>
    <t>Groch połówki</t>
  </si>
  <si>
    <t>Suchy, łuskany, bez zarobaczeń, bez zanieczyszczeń</t>
  </si>
  <si>
    <t>Gruszki</t>
  </si>
  <si>
    <t>Grzyby suszone- podgrzybki</t>
  </si>
  <si>
    <t>Jadalne, nierozdrobnione, z wyjątkiem podzielonych jeden raz wzdłuż osi ich trzonów, nie mogą to być wyłącznie trzony lub trzony oddzielone od kapeluszy w ilości przekraczającej liczbę kapeluszy, nie wykazujące zapleśnienia, bez obecności żywych larw lub kanalików po larwach muchówek</t>
  </si>
  <si>
    <t>Jabłka</t>
  </si>
  <si>
    <t>Waga 1 sztuki nie mniejsza niż 130 g, soczyste bez uszkodzeń mechanicznych i biologicznych zanieczyszczeń, odmiana jednorodna przy każdej dostawie</t>
  </si>
  <si>
    <t>Kalafiory</t>
  </si>
  <si>
    <t>Kapusta biała</t>
  </si>
  <si>
    <t>Surowa, główka zwarta, bez liści zewnętrznych, niezarobaczywiona, kolor jasno zielony, bez uszkodzeń mechanicznych i zmian biologicznych, krajowa; waga od 1,8 kg do 4 kg/sztuka</t>
  </si>
  <si>
    <t>Kapusta czerwona</t>
  </si>
  <si>
    <t>Kapusta kiszona</t>
  </si>
  <si>
    <t>Biała, kiszona naturalnie, bez dodatku kwasu octowego, opakowanie producenta detaliczne wiadro lub folia do 5 kg; z oryginalnym zamknięciem i oznakowaniem producenta; opakowanie bezzwrotne; termin przydatności do spożycia musi wynosić co najmniej 60 dni od dnia dostawy</t>
  </si>
  <si>
    <t>Kapusta pekińska</t>
  </si>
  <si>
    <t>Kapusta cała, bez uszkodzeń, zdrowa, czysta o świeżym wyglądzie</t>
  </si>
  <si>
    <t>Kapusta włoska</t>
  </si>
  <si>
    <t>Główka zwarta, bez liści zewnętrznych, niezarobaczywiona, surowa, bez uszkodzeń mechanicznych i zmian biologicznych</t>
  </si>
  <si>
    <t>Kiwi</t>
  </si>
  <si>
    <t>Koper świeży</t>
  </si>
  <si>
    <t>Cały, zdrowy, czysty, o barwie zielonej, bez zanieczyszczeń mineralnych (gleba, piasek itp.), bez insektów; pęczek nie mniejszy niż 70 g</t>
  </si>
  <si>
    <t>Limonka</t>
  </si>
  <si>
    <t>Świeże, o owalnym kształcie, skórka zielona bez ciemnych przebarwień</t>
  </si>
  <si>
    <t>Mak niebieski</t>
  </si>
  <si>
    <t>Suchy, niestęchły, niezjełczały, niemielony</t>
  </si>
  <si>
    <t>Mandarynki</t>
  </si>
  <si>
    <t>Marchew spożywcza</t>
  </si>
  <si>
    <t>Świeża, czysta, twarda bez naci, krajowa</t>
  </si>
  <si>
    <t>Morele</t>
  </si>
  <si>
    <t>Natka pietruszki pęczek</t>
  </si>
  <si>
    <t>Cały, zdrowy, czysty, o barwie zielonej, bez zanieczyszczeń mineralnych (gleba, piasek itp.), bez insektów; pęczek nie mniejszy niż 80 g</t>
  </si>
  <si>
    <t>Nektarynki</t>
  </si>
  <si>
    <t>Ogórki kiszone</t>
  </si>
  <si>
    <t>Ogórek szklarniowy</t>
  </si>
  <si>
    <t>Świeży, zielony</t>
  </si>
  <si>
    <t>Papryka czerwona</t>
  </si>
  <si>
    <t>Papryka cała o świeżym wyglądzie, jędrna bez oparzeń słonecznych</t>
  </si>
  <si>
    <t>Pieczarka świeża</t>
  </si>
  <si>
    <t>Pietruszka korzeń</t>
  </si>
  <si>
    <t>Bez naci, sortowana, niezdrewniała, bez uszkodzeń mechanicznych i zmian biologicznych, niezarobaczywiona, krajowa</t>
  </si>
  <si>
    <t>Pomarańcze</t>
  </si>
  <si>
    <t>Pomidory</t>
  </si>
  <si>
    <t>Bez plam po opryskach, o świeżym wyglądzie, jędrne</t>
  </si>
  <si>
    <t>Por</t>
  </si>
  <si>
    <t>Rzepa czarna</t>
  </si>
  <si>
    <t>Korzeń jędrny; niedopuszczalny zdrewniały, sparciały, popękany; bez liści, odmiana jednorodna przy każdorazowej dostawie</t>
  </si>
  <si>
    <t>Rzodkiewka</t>
  </si>
  <si>
    <t>Czerwona, minimum 10 szt. w pęczku</t>
  </si>
  <si>
    <t>Niezwiędnięta, bez oznak wrastania w pęd nasienny, korzenie powinny być przycięte tuż przy nasadzie liści zewnętrznych, a przycięcie powinno być czyste.</t>
  </si>
  <si>
    <t>Seler korzeń</t>
  </si>
  <si>
    <t>Bez uszkodzeń mechanicznych i zmian biologicznych, pozbawiony odrostów, niezarobaczywiony, krajowy</t>
  </si>
  <si>
    <t>Susz owocowy</t>
  </si>
  <si>
    <t>Wigilijna mieszanka kompotowa (jabłko, gruszka, śliwka)</t>
  </si>
  <si>
    <t>Szczypior</t>
  </si>
  <si>
    <t>O barwie zielonej, długich liściach, niezwiędnięty, brak uszkodzeń mechanicznych, bez zanieczyszczeń mineralnych (gleba, piasek itp.), bez insektów, świeży, pęczek o wadze nie mniejszej niż 150 g</t>
  </si>
  <si>
    <t>Śliwki</t>
  </si>
  <si>
    <t>Śliwki suszone</t>
  </si>
  <si>
    <t>Bez pestek i szypułek, pokryte pomarszczoną skórką. Opakowanie producenta do 1 kg netto. Termin przydatności do spożycia musi wynosić nie mniej niż 180 dni od dnia dostawy</t>
  </si>
  <si>
    <t>Truskawki</t>
  </si>
  <si>
    <t>Świeże, krajowe</t>
  </si>
  <si>
    <t>Ziemniaki jadalne</t>
  </si>
  <si>
    <t>Wszystkie wyżej wymienione warzywa i owoce muszą być:</t>
  </si>
  <si>
    <t>1. całe, bez ran powstałych podczas zbioru lub pakowania;</t>
  </si>
  <si>
    <t>2. zdrowe, bez objawów zaparzeń, zmarznięcia i gnicia;</t>
  </si>
  <si>
    <t>3. bez obcych zanieczyszczeń, bez grudek ziemi;</t>
  </si>
  <si>
    <t>4. jędrne, bez objawów zwiędnięcia;</t>
  </si>
  <si>
    <t>5. wolne od szkodników oraz uszkodzeń spowodowanych przez szkodniki;</t>
  </si>
  <si>
    <t>6. wolne od jakichkolwiek obcych zapachów i smaków;</t>
  </si>
  <si>
    <t>7. prawidłowo wykształcone, wystarczająco rozwinięte i odpowiednio dojrzałe;</t>
  </si>
  <si>
    <t>8. w stanie umożliwiającym transport i dotarcie do miejsca przeznaczenia w zadowalającym stanie;</t>
  </si>
  <si>
    <t>9. oznakowane krajem pochodzenia.</t>
  </si>
  <si>
    <t>Przedmiot zamówienia</t>
  </si>
  <si>
    <t>netto (PLN)</t>
  </si>
  <si>
    <t>brutto (PLN)</t>
  </si>
  <si>
    <t>Opatrzyć kwalifikowanym podpisem elektronicznym,  podpisem zaufanym lub podpisem osobistym osoby uprawnionej do składania oświadczeń woli w imieniu Wykonawcy</t>
  </si>
  <si>
    <t>Klasa I, owalne o zbliżonym wymiarze 6 do 12 cm średnicy podłużnej, odmiana żółta, bez uszkodzeń mechanicznych i zmian biologicznych, płytkie oczka, pozbawione odrostów, pakowane w worki raszlowe od 15 kg do 20 kg, odmiana jednorodna, nadające się do długiego przechowywania</t>
  </si>
  <si>
    <t>Łącznie:</t>
  </si>
  <si>
    <t>Dostawa wraz z rozładunkiem – 6 dostaw w ilości nieprzekraczającej 4000 kg na dostawę</t>
  </si>
  <si>
    <t>Dostawa w godz. od 7:00 do 10:00</t>
  </si>
  <si>
    <t>Ziemniaki muszą być:</t>
  </si>
  <si>
    <t>.</t>
  </si>
  <si>
    <t>Wykonawca gwarantuje, że wytworzone i dostarczone towary spełniają wymagania obowiązujących krajowych i unijnych przepisów prawa żywnościowego. Każdy produkt musi być wyprodukowany i wprowadzony do obrotu zgodnie z wymogami systemu HACCP. Towar należy przewozić środkami transportu dostosowanymi do przewozu żywności w warunkach zapewniających utrzymanie właściwej jakości. Osoby wykonujące dostawę muszą legitymować się aktualnym orzeczeniem lekarskim dla celów sanitarno-epidemiologicznych, które okazują na żądanie Zamawiającego. Zamawiający nie dopuszcza odmian pastewnych. Ustalenia i decyzje dotyczące wykonywania zamówienia uzgadniane będą przez Zamawiającego z ustanowionym przedstawicielem Wykonawcy. Wykonawca określi w formularzu ofertowym dane kontaktowe (numer telefonu, faksu, adres poczty elektronicznej) oraz dokona innych ustaleń niezbędnych do sprawnego i terminowego wykonania zamówienia.  Minimalna deklarowana wartość realizacji zamówienia wynosi 80% łącznej wartości zamówienia</t>
  </si>
  <si>
    <t>Świeży, bez pęknięć, o wadze jednostkowej od 2 kg do 3 kg</t>
  </si>
  <si>
    <t>Brzoskwinie</t>
  </si>
  <si>
    <t>Buraki ćwikłowe</t>
  </si>
  <si>
    <t>20</t>
  </si>
  <si>
    <t>Cebula</t>
  </si>
  <si>
    <t>30</t>
  </si>
  <si>
    <t>2</t>
  </si>
  <si>
    <t>4</t>
  </si>
  <si>
    <t>10</t>
  </si>
  <si>
    <t>1</t>
  </si>
  <si>
    <t>0</t>
  </si>
  <si>
    <t>24</t>
  </si>
  <si>
    <t>8</t>
  </si>
  <si>
    <t>70</t>
  </si>
  <si>
    <t>25</t>
  </si>
  <si>
    <t>15</t>
  </si>
  <si>
    <t>Główka zwarta, bez liści zewnętrznych, waga od 1,2 kg  do 2,5 kg /sztuka, niezarobaczywiona, surowa, bez uszkodzeń mechanicznych i zmian biologicznych</t>
  </si>
  <si>
    <t>40</t>
  </si>
  <si>
    <t>Produkt otrzymany z ogórków gruntowych, kopru, korzeni chrzanu i ząbków czosnku zalanych wodą z solą, poddany kiszeniu; struktura chrupiąca i twarda, produkt bez sztucznych barwników i konserwantów; opakowanie zwrotne; ilość zalewy wystarczająca do prawidłowego przechowania produktu; cena netto ogórka po odcieku</t>
  </si>
  <si>
    <t>Ogórki  kiszone</t>
  </si>
  <si>
    <t>Produkt otrzymany z ogórków gruntowych, kopru, korzeni chrzanu i ząbków czosnku zalanych wodą z solą, poddany kiszeniu; struktura chrupiąca i twarda, produkt bez sztucznych barwników i konserwantów; opakowanie producenta detaliczne wiadro lub folia o masie netto do 3 kg do 10 kg; z oryginalnym zamknięciem i oznakowaniem producenta; opakowanie bezzwrotne; termin przydatności do spożycia musi wynosić co najmniej 60 dni od dnia dostawy</t>
  </si>
  <si>
    <t>Świeża, z zamkniętym  kapeluszem o średnicy od 30 do 60mm lub lekko otwartym, okrągłe lub półkoliste, jędrne, nieuszkodzone, z odciętą dolną częścią trzonu. Barwa: kapelusz po zewnętrznej stronie biały, biało-kremowy, centralnie lekko brązowawy. Zapach charakterystyczny dla pieczarek. Sortowane o zbliżonej wielkości, niezarobaczywione, odmiana jednorodna przy każdej dostawie</t>
  </si>
  <si>
    <t>16</t>
  </si>
  <si>
    <t>Sałata głowiasta krucha</t>
  </si>
  <si>
    <t>Sałata zielona masłowa</t>
  </si>
  <si>
    <t>O zwartych główkach,  barwie zielonej, bez dużych zanieczyszczeń mineralnych (gleba, piasek itp.) oraz bez insektów</t>
  </si>
  <si>
    <t>3</t>
  </si>
  <si>
    <t>35</t>
  </si>
  <si>
    <t>50</t>
  </si>
  <si>
    <t>850</t>
  </si>
  <si>
    <t>Cukinia</t>
  </si>
  <si>
    <t>100</t>
  </si>
  <si>
    <t>350</t>
  </si>
  <si>
    <t>200</t>
  </si>
  <si>
    <t>300</t>
  </si>
  <si>
    <t>250</t>
  </si>
  <si>
    <t>1200</t>
  </si>
  <si>
    <t>150</t>
  </si>
  <si>
    <t>Wykonawca gwarantuje, że wytworzone i dostarczone towary spełniają wymagania obowiązujących krajowych i unijnych przepisów prawa żywnościowego. Każdy produkt musi być wyprodukowany i wprowadzony do obrotu zgodnie z wymogami systemu HACCP. Dostawy będą realizowane 2  razy w tygodniu za wyjątkiem dni ustawowo wolnych od pracy w godzinach od 6.30 do 11.00 po uprzednim zamówieniu w formie telefonicznej lub elektronicznej. Ilość i rodzaj dostarczonego towaru ma być zgodny ze złożonym zamówieniem. Towar należy przewozić środkami transportu dostosowanymi do przewozu żywności w warunkach zapewniających utrzymanie właściwej jakości. Osoby wykonujące dostawę muszą legitymować się aktualnym orzeczeniem lekarskim dla celów sanitarno-epidemiologicznych, które okazują na żądanie Zamawiającego. Zamawiający nie dopuszcza odmian pastewnych. Ustalenia i decyzje dotyczące wykonywania zamówienia uzgadniane będą przez Zamawiającego z ustanowionym przedstawicielem Wykonawcy. Wykonawca określi w formularzu ofertowym dane kontaktowe (numer telefonu, faksu, adres poczty elektronicznej) oraz dokona innych ustaleń niezbędnych do sprawnego i terminowego wykonania zamówienia. Zamawiający zastrzega sobie prawo możliwości zakupu towaru w sztukach (poz. 1,2,29,40). Wykonawca zobowiązany jest wówczas dokonać stosowanych przeliczeń na kilogramy. Minimalna deklarowana wartość realizacji zamówienia wynosi 70% łącznej wartości zamówienia.</t>
  </si>
  <si>
    <t>Dobrze wykształcone, jędrne i zwarte, o zwięzłej budowie; o jednolitej białej lub lekko kremowej barwie; wolne od uszkodzeń z wyjątkiem bardzo niewielkich powierzchniowych uszkodzeń, pod warunkiem, że nie wpływają one na wygląd ogólny produktu i jego jakość; o wadze 1 sztuki nie mniejszej niż 830 g</t>
  </si>
  <si>
    <t xml:space="preserve">Całe (ale bez szypułki), zdrowe, jędrne, nie dopuszcza się owoców miękkich, zwiędniętych lub tzw. wodnistych (szklisty miąższ), prawidłowo wykształcone, nie dopuszcza się owoców bliźniaczych lub wieloowocowych. Stopień rozwoju i jakość owoców kiwi powinny być takie, aby mogły wytrzymać transport i manipulacje. Owoce nie mniejsze niż 65 g
</t>
  </si>
  <si>
    <t xml:space="preserve">ZAŁĄCZNIK NR 2 ZESTAWIENIE ASORTYMENTOWO-CENOWE
POSTĘPOWANIE O UDZIELENIE ZAMÓWIENIA PUBLICZNEGO
NR REJ. ZP.231.11/2024, Dostawa warzyw i owoców  (na 12 miesięcy), pakiet nr 1 warzywa i owoce
Wykonawca:
................................................
(pełna nazwa/firma, adres, w zależności od podmiotu: NIP/PESEL, KRS/CeiDG) </t>
  </si>
  <si>
    <t>1450</t>
  </si>
  <si>
    <t>450</t>
  </si>
  <si>
    <t>9100</t>
  </si>
  <si>
    <t>900</t>
  </si>
  <si>
    <t>1300</t>
  </si>
  <si>
    <t>7600</t>
  </si>
  <si>
    <t>1000</t>
  </si>
  <si>
    <t>Typ sałatkowy, długość  od 40 cm do 50 cm, średnica od 2 cm do 5 cm, wydatny, długi, zgrubienie cebulowe</t>
  </si>
  <si>
    <t>230</t>
  </si>
  <si>
    <t>Klasa I, owalne o zbliżonym wymiarze od 7 cm do 12 cm średnicy podłużnej (od 1 maja do 1 lipca minimalna średnica podłużna 4,5 cm), odmiana żółta, bez uszkodzeń mechanicznych i zmian biologicznych, pozbawione odrostów, pakowane w worki raszlowe od 15 kg do 20 kg; najpóźniej od 1 lipca dostawa ziemniaków ze zbiorów z roku 2024 z zachowaniem w/w opisu; odmiana jednorodna przy każdorazowej dostawie; dostawa sukcesywna, bieżąca z wyłączeniem tzw. „ziemniaków zimowych”</t>
  </si>
  <si>
    <t>16000</t>
  </si>
  <si>
    <t>Świeże, całe, jędrne, zwarte, zdrowe, z różą w kolorze zielonym, o świeżym wyglądzie; nie dopuszcza się brokułów z objawami zepsucia lub z takimi zmianami, które czynią je niezdatnymi do spożycia; o wadze 1 sztuki nie mniejszej niż 430 g</t>
  </si>
  <si>
    <t>7</t>
  </si>
  <si>
    <t xml:space="preserve">ZAŁĄCZNIK NR 2 ZESTAWIENIE ASORTYMENTOWO-CENOWE
POSTĘPOWANIE O UDZIELENIE ZAMÓWIENIA PUBLICZNEGO
NR REJ. ZP.231.11/2024, Dostawa warzyw i owoców  (na 12 miesięcy), pakiet nr 2 ziemniaki zimowe
Wykonawca:
................................................
(pełna nazwa/firma, adres, w zależności od podmiotu: NIP/PESEL, KRS/CeiDG)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</si>
</sst>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&quot; &quot;[$zł-415];[Red]&quot;-&quot;#,##0.00&quot; &quot;[$zł-415]"/>
  </numFmts>
  <fonts count="1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A0A0A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1"/>
      <family val="2"/>
      <charset val="238"/>
    </font>
    <font>
      <b/>
      <i/>
      <sz val="16"/>
      <color theme="1"/>
      <name val="Arial1"/>
      <family val="2"/>
      <charset val="238"/>
    </font>
    <font>
      <sz val="11"/>
      <color rgb="FF000000"/>
      <name val="Arial11"/>
      <charset val="238"/>
    </font>
    <font>
      <b/>
      <i/>
      <u/>
      <sz val="11"/>
      <color theme="1"/>
      <name val="Arial1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0" fontId="17" fillId="0" borderId="0"/>
    <xf numFmtId="168" fontId="17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 shrinkToFit="1"/>
    </xf>
    <xf numFmtId="3" fontId="3" fillId="0" borderId="3" xfId="0" applyNumberFormat="1" applyFont="1" applyBorder="1" applyAlignment="1">
      <alignment horizontal="right" vertical="center" wrapText="1"/>
    </xf>
  </cellXfs>
  <cellStyles count="7">
    <cellStyle name="Heading" xfId="2" xr:uid="{20BBF649-21D6-469D-B209-2885159FFA73}"/>
    <cellStyle name="Heading1" xfId="3" xr:uid="{7BCBFBAF-CF39-4078-B4F4-1A210716A5BB}"/>
    <cellStyle name="Normalny" xfId="0" builtinId="0"/>
    <cellStyle name="Normalny 2" xfId="4" xr:uid="{560B7DB6-1694-4056-878E-8E9B71383926}"/>
    <cellStyle name="Normalny 3" xfId="1" xr:uid="{13163EBA-5363-4A15-B2EA-9B25D332B133}"/>
    <cellStyle name="Result" xfId="5" xr:uid="{8652301B-C868-4012-BC92-1E91949B7897}"/>
    <cellStyle name="Result2" xfId="6" xr:uid="{2B0A7F21-E2ED-4372-97F1-938536545FDA}"/>
  </cellStyles>
  <dxfs count="13"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9186F3-39CD-411D-A1E1-22BC0136E182}" name="__Anonymous_Sheet_DB__1" displayName="__Anonymous_Sheet_DB__1" ref="B4:L57" headerRowCount="0" totalsRowShown="0" headerRowDxfId="12" dataDxfId="11">
  <sortState xmlns:xlrd2="http://schemas.microsoft.com/office/spreadsheetml/2017/richdata2" ref="B4:L56">
    <sortCondition ref="B7:B59"/>
  </sortState>
  <tableColumns count="11">
    <tableColumn id="1" xr3:uid="{C48F88A6-36A0-450A-90A4-39F965B7C72C}" name="Kolumna1" dataDxfId="10"/>
    <tableColumn id="2" xr3:uid="{1B3E6985-C5B7-4B49-9897-DD5CB3B25067}" name="Kolumna2" dataDxfId="9"/>
    <tableColumn id="3" xr3:uid="{5F5352E1-B797-43F1-8CCB-1506BA75BA31}" name="Kolumna3" dataDxfId="8"/>
    <tableColumn id="4" xr3:uid="{3BC26D86-E98A-4FE2-B74A-887BB58C6AF5}" name="Kolumna4" dataDxfId="7"/>
    <tableColumn id="5" xr3:uid="{3A3F2BD2-757C-4B41-9768-2111AD0171AA}" name="Kolumna5" dataDxfId="6"/>
    <tableColumn id="6" xr3:uid="{0F0990C8-A114-4AFA-B05C-215E42EC4C13}" name="Kolumna6" dataDxfId="5">
      <calculatedColumnFormula>E4+F4</calculatedColumnFormula>
    </tableColumn>
    <tableColumn id="7" xr3:uid="{32CF14D4-F11B-4F18-887C-C27B5C15CA53}" name="Kolumna7" dataDxfId="4"/>
    <tableColumn id="8" xr3:uid="{BD5E5F0E-BD35-4F52-BE11-EF7EF80A6113}" name="Kolumna8" dataDxfId="3"/>
    <tableColumn id="9" xr3:uid="{69206CE3-AFEA-4BA3-BC7D-6DFB75766D62}" name="Kolumna9" dataDxfId="2"/>
    <tableColumn id="10" xr3:uid="{CCC0EFD9-DC6C-4C3E-B3DE-9FA84CEBAB8E}" name="Kolumna10" dataDxfId="1">
      <calculatedColumnFormula>G4*H4</calculatedColumnFormula>
    </tableColumn>
    <tableColumn id="11" xr3:uid="{F25254C7-00DA-49A7-8546-FBC45A29E872}" name="Kolumna11" dataDxfId="0">
      <calculatedColumnFormula>G4*I4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470B-56B6-41D0-B057-42E815E6CF96}">
  <dimension ref="A1:N70"/>
  <sheetViews>
    <sheetView topLeftCell="A52" workbookViewId="0">
      <selection activeCell="K57" sqref="K57"/>
    </sheetView>
  </sheetViews>
  <sheetFormatPr defaultRowHeight="15"/>
  <cols>
    <col min="1" max="1" width="4.85546875" customWidth="1"/>
    <col min="2" max="2" width="10.7109375" customWidth="1"/>
    <col min="3" max="3" width="40.140625" style="32" customWidth="1"/>
    <col min="4" max="4" width="8.28515625" customWidth="1"/>
    <col min="5" max="5" width="9" customWidth="1"/>
    <col min="8" max="8" width="7.5703125" customWidth="1"/>
    <col min="9" max="9" width="7.140625" customWidth="1"/>
    <col min="10" max="10" width="5.7109375" customWidth="1"/>
  </cols>
  <sheetData>
    <row r="1" spans="1:12" ht="72.75" customHeight="1">
      <c r="A1" s="46" t="s">
        <v>158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2.25" customHeight="1">
      <c r="A2" s="45" t="s">
        <v>0</v>
      </c>
      <c r="B2" s="45" t="s">
        <v>1</v>
      </c>
      <c r="C2" s="48" t="s">
        <v>106</v>
      </c>
      <c r="D2" s="45" t="s">
        <v>2</v>
      </c>
      <c r="E2" s="9" t="s">
        <v>3</v>
      </c>
      <c r="F2" s="9" t="s">
        <v>4</v>
      </c>
      <c r="G2" s="49" t="s">
        <v>5</v>
      </c>
      <c r="H2" s="45" t="s">
        <v>6</v>
      </c>
      <c r="I2" s="45"/>
      <c r="J2" s="9" t="s">
        <v>7</v>
      </c>
      <c r="K2" s="45" t="s">
        <v>8</v>
      </c>
      <c r="L2" s="45"/>
    </row>
    <row r="3" spans="1:12" ht="25.5">
      <c r="A3" s="45"/>
      <c r="B3" s="45"/>
      <c r="C3" s="48"/>
      <c r="D3" s="45"/>
      <c r="E3" s="10" t="s">
        <v>9</v>
      </c>
      <c r="F3" s="10" t="s">
        <v>9</v>
      </c>
      <c r="G3" s="49"/>
      <c r="H3" s="10" t="s">
        <v>107</v>
      </c>
      <c r="I3" s="10" t="s">
        <v>108</v>
      </c>
      <c r="J3" s="8" t="s">
        <v>10</v>
      </c>
      <c r="K3" s="10" t="s">
        <v>107</v>
      </c>
      <c r="L3" s="10" t="s">
        <v>108</v>
      </c>
    </row>
    <row r="4" spans="1:12" ht="51" customHeight="1">
      <c r="A4" s="10">
        <v>1</v>
      </c>
      <c r="B4" s="18" t="s">
        <v>11</v>
      </c>
      <c r="C4" s="42" t="s">
        <v>117</v>
      </c>
      <c r="D4" s="19" t="s">
        <v>12</v>
      </c>
      <c r="E4" s="19">
        <v>30</v>
      </c>
      <c r="F4" s="19">
        <v>5</v>
      </c>
      <c r="G4" s="20">
        <v>35</v>
      </c>
      <c r="H4" s="21"/>
      <c r="I4" s="21"/>
      <c r="J4" s="22">
        <v>5</v>
      </c>
      <c r="K4" s="23">
        <f t="shared" ref="K4:K56" si="0">G4*H4</f>
        <v>0</v>
      </c>
      <c r="L4" s="23">
        <f t="shared" ref="L4:L56" si="1">G4*I4</f>
        <v>0</v>
      </c>
    </row>
    <row r="5" spans="1:12" ht="80.25" customHeight="1">
      <c r="A5" s="10">
        <v>2</v>
      </c>
      <c r="B5" s="18" t="s">
        <v>13</v>
      </c>
      <c r="C5" s="42" t="s">
        <v>14</v>
      </c>
      <c r="D5" s="19" t="s">
        <v>12</v>
      </c>
      <c r="E5" s="19">
        <v>20</v>
      </c>
      <c r="F5" s="19">
        <v>50</v>
      </c>
      <c r="G5" s="20">
        <v>70</v>
      </c>
      <c r="H5" s="21"/>
      <c r="I5" s="21"/>
      <c r="J5" s="22">
        <v>5</v>
      </c>
      <c r="K5" s="23">
        <f t="shared" si="0"/>
        <v>0</v>
      </c>
      <c r="L5" s="23">
        <f t="shared" si="1"/>
        <v>0</v>
      </c>
    </row>
    <row r="6" spans="1:12" ht="24" customHeight="1">
      <c r="A6" s="10">
        <v>3</v>
      </c>
      <c r="B6" s="18" t="s">
        <v>15</v>
      </c>
      <c r="C6" s="42" t="s">
        <v>16</v>
      </c>
      <c r="D6" s="33" t="s">
        <v>17</v>
      </c>
      <c r="E6" s="19">
        <v>0</v>
      </c>
      <c r="F6" s="19">
        <v>200</v>
      </c>
      <c r="G6" s="20">
        <v>200</v>
      </c>
      <c r="H6" s="21"/>
      <c r="I6" s="21"/>
      <c r="J6" s="22">
        <v>5</v>
      </c>
      <c r="K6" s="23">
        <f t="shared" si="0"/>
        <v>0</v>
      </c>
      <c r="L6" s="23">
        <f t="shared" si="1"/>
        <v>0</v>
      </c>
    </row>
    <row r="7" spans="1:12" ht="78" customHeight="1">
      <c r="A7" s="10">
        <v>4</v>
      </c>
      <c r="B7" s="18" t="s">
        <v>18</v>
      </c>
      <c r="C7" s="41" t="s">
        <v>170</v>
      </c>
      <c r="D7" s="33" t="s">
        <v>19</v>
      </c>
      <c r="E7" s="19">
        <v>4</v>
      </c>
      <c r="F7" s="19">
        <v>550</v>
      </c>
      <c r="G7" s="20">
        <v>554</v>
      </c>
      <c r="H7" s="21"/>
      <c r="I7" s="21"/>
      <c r="J7" s="22">
        <v>5</v>
      </c>
      <c r="K7" s="23">
        <f t="shared" si="0"/>
        <v>0</v>
      </c>
      <c r="L7" s="23">
        <f t="shared" si="1"/>
        <v>0</v>
      </c>
    </row>
    <row r="8" spans="1:12" ht="25.5">
      <c r="A8" s="10">
        <v>5</v>
      </c>
      <c r="B8" s="18" t="s">
        <v>118</v>
      </c>
      <c r="C8" s="42" t="s">
        <v>20</v>
      </c>
      <c r="D8" s="19" t="s">
        <v>12</v>
      </c>
      <c r="E8" s="19">
        <v>12</v>
      </c>
      <c r="F8" s="19">
        <v>5</v>
      </c>
      <c r="G8" s="20">
        <v>17</v>
      </c>
      <c r="H8" s="21"/>
      <c r="I8" s="21"/>
      <c r="J8" s="22">
        <v>5</v>
      </c>
      <c r="K8" s="23">
        <f t="shared" si="0"/>
        <v>0</v>
      </c>
      <c r="L8" s="23">
        <f t="shared" si="1"/>
        <v>0</v>
      </c>
    </row>
    <row r="9" spans="1:12" ht="71.25" customHeight="1">
      <c r="A9" s="10">
        <v>6</v>
      </c>
      <c r="B9" s="18" t="s">
        <v>119</v>
      </c>
      <c r="C9" s="43" t="s">
        <v>21</v>
      </c>
      <c r="D9" s="24" t="s">
        <v>12</v>
      </c>
      <c r="E9" s="24" t="s">
        <v>120</v>
      </c>
      <c r="F9" s="24" t="s">
        <v>159</v>
      </c>
      <c r="G9" s="20">
        <v>1470</v>
      </c>
      <c r="H9" s="21"/>
      <c r="I9" s="21"/>
      <c r="J9" s="19">
        <v>5</v>
      </c>
      <c r="K9" s="23">
        <f t="shared" si="0"/>
        <v>0</v>
      </c>
      <c r="L9" s="23">
        <f t="shared" si="1"/>
        <v>0</v>
      </c>
    </row>
    <row r="10" spans="1:12" ht="57" customHeight="1">
      <c r="A10" s="10">
        <v>7</v>
      </c>
      <c r="B10" s="18" t="s">
        <v>121</v>
      </c>
      <c r="C10" s="43" t="s">
        <v>22</v>
      </c>
      <c r="D10" s="24" t="s">
        <v>12</v>
      </c>
      <c r="E10" s="24" t="s">
        <v>122</v>
      </c>
      <c r="F10" s="24" t="s">
        <v>146</v>
      </c>
      <c r="G10" s="20">
        <v>880</v>
      </c>
      <c r="H10" s="21"/>
      <c r="I10" s="21"/>
      <c r="J10" s="19">
        <v>5</v>
      </c>
      <c r="K10" s="23">
        <f t="shared" si="0"/>
        <v>0</v>
      </c>
      <c r="L10" s="23">
        <f t="shared" si="1"/>
        <v>0</v>
      </c>
    </row>
    <row r="11" spans="1:12" ht="25.5">
      <c r="A11" s="10">
        <v>8</v>
      </c>
      <c r="B11" s="18" t="s">
        <v>23</v>
      </c>
      <c r="C11" s="43" t="s">
        <v>24</v>
      </c>
      <c r="D11" s="24" t="s">
        <v>12</v>
      </c>
      <c r="E11" s="24" t="s">
        <v>123</v>
      </c>
      <c r="F11" s="24" t="s">
        <v>127</v>
      </c>
      <c r="G11" s="20">
        <v>2</v>
      </c>
      <c r="H11" s="21"/>
      <c r="I11" s="21"/>
      <c r="J11" s="19">
        <v>5</v>
      </c>
      <c r="K11" s="23">
        <f t="shared" si="0"/>
        <v>0</v>
      </c>
      <c r="L11" s="23">
        <f t="shared" si="1"/>
        <v>0</v>
      </c>
    </row>
    <row r="12" spans="1:12" ht="90.75" customHeight="1">
      <c r="A12" s="10">
        <v>9</v>
      </c>
      <c r="B12" s="18" t="s">
        <v>147</v>
      </c>
      <c r="C12" s="43" t="s">
        <v>25</v>
      </c>
      <c r="D12" s="24" t="s">
        <v>12</v>
      </c>
      <c r="E12" s="24" t="s">
        <v>124</v>
      </c>
      <c r="F12" s="24" t="s">
        <v>160</v>
      </c>
      <c r="G12" s="20">
        <v>454</v>
      </c>
      <c r="H12" s="21"/>
      <c r="I12" s="21"/>
      <c r="J12" s="19">
        <v>5</v>
      </c>
      <c r="K12" s="23">
        <f t="shared" si="0"/>
        <v>0</v>
      </c>
      <c r="L12" s="23">
        <f t="shared" si="1"/>
        <v>0</v>
      </c>
    </row>
    <row r="13" spans="1:12" ht="54" customHeight="1">
      <c r="A13" s="10">
        <v>10</v>
      </c>
      <c r="B13" s="18" t="s">
        <v>26</v>
      </c>
      <c r="C13" s="43" t="s">
        <v>27</v>
      </c>
      <c r="D13" s="24" t="s">
        <v>12</v>
      </c>
      <c r="E13" s="24" t="s">
        <v>125</v>
      </c>
      <c r="F13" s="24" t="s">
        <v>127</v>
      </c>
      <c r="G13" s="20">
        <v>10</v>
      </c>
      <c r="H13" s="21"/>
      <c r="I13" s="21"/>
      <c r="J13" s="19">
        <v>5</v>
      </c>
      <c r="K13" s="23">
        <f t="shared" si="0"/>
        <v>0</v>
      </c>
      <c r="L13" s="23">
        <f t="shared" si="1"/>
        <v>0</v>
      </c>
    </row>
    <row r="14" spans="1:12" ht="48.75" customHeight="1">
      <c r="A14" s="10">
        <v>11</v>
      </c>
      <c r="B14" s="18" t="s">
        <v>28</v>
      </c>
      <c r="C14" s="43" t="s">
        <v>29</v>
      </c>
      <c r="D14" s="24" t="s">
        <v>12</v>
      </c>
      <c r="E14" s="24" t="s">
        <v>126</v>
      </c>
      <c r="F14" s="24" t="s">
        <v>132</v>
      </c>
      <c r="G14" s="20">
        <v>16</v>
      </c>
      <c r="H14" s="21"/>
      <c r="I14" s="21"/>
      <c r="J14" s="19">
        <v>5</v>
      </c>
      <c r="K14" s="23">
        <f t="shared" si="0"/>
        <v>0</v>
      </c>
      <c r="L14" s="23">
        <f t="shared" si="1"/>
        <v>0</v>
      </c>
    </row>
    <row r="15" spans="1:12" ht="62.25" customHeight="1">
      <c r="A15" s="10">
        <v>12</v>
      </c>
      <c r="B15" s="18" t="s">
        <v>30</v>
      </c>
      <c r="C15" s="43" t="s">
        <v>31</v>
      </c>
      <c r="D15" s="24" t="s">
        <v>12</v>
      </c>
      <c r="E15" s="24" t="s">
        <v>123</v>
      </c>
      <c r="F15" s="24" t="s">
        <v>148</v>
      </c>
      <c r="G15" s="20">
        <v>102</v>
      </c>
      <c r="H15" s="21"/>
      <c r="I15" s="21"/>
      <c r="J15" s="19">
        <v>5</v>
      </c>
      <c r="K15" s="23">
        <f t="shared" si="0"/>
        <v>0</v>
      </c>
      <c r="L15" s="23">
        <f t="shared" si="1"/>
        <v>0</v>
      </c>
    </row>
    <row r="16" spans="1:12" ht="25.5">
      <c r="A16" s="10">
        <v>13</v>
      </c>
      <c r="B16" s="18" t="s">
        <v>32</v>
      </c>
      <c r="C16" s="43" t="s">
        <v>33</v>
      </c>
      <c r="D16" s="24" t="s">
        <v>12</v>
      </c>
      <c r="E16" s="24" t="s">
        <v>127</v>
      </c>
      <c r="F16" s="24" t="s">
        <v>151</v>
      </c>
      <c r="G16" s="20">
        <v>300</v>
      </c>
      <c r="H16" s="21"/>
      <c r="I16" s="21"/>
      <c r="J16" s="19">
        <v>5</v>
      </c>
      <c r="K16" s="23">
        <f t="shared" si="0"/>
        <v>0</v>
      </c>
      <c r="L16" s="23">
        <f t="shared" si="1"/>
        <v>0</v>
      </c>
    </row>
    <row r="17" spans="1:12" ht="53.25" customHeight="1">
      <c r="A17" s="10">
        <v>14</v>
      </c>
      <c r="B17" s="18" t="s">
        <v>34</v>
      </c>
      <c r="C17" s="43" t="s">
        <v>35</v>
      </c>
      <c r="D17" s="24" t="s">
        <v>12</v>
      </c>
      <c r="E17" s="24" t="s">
        <v>128</v>
      </c>
      <c r="F17" s="24" t="s">
        <v>127</v>
      </c>
      <c r="G17" s="20">
        <v>24</v>
      </c>
      <c r="H17" s="21"/>
      <c r="I17" s="21"/>
      <c r="J17" s="19">
        <v>5</v>
      </c>
      <c r="K17" s="23">
        <f t="shared" si="0"/>
        <v>0</v>
      </c>
      <c r="L17" s="23">
        <f t="shared" si="1"/>
        <v>0</v>
      </c>
    </row>
    <row r="18" spans="1:12" ht="49.5" customHeight="1">
      <c r="A18" s="10">
        <v>15</v>
      </c>
      <c r="B18" s="18" t="s">
        <v>36</v>
      </c>
      <c r="C18" s="43" t="s">
        <v>37</v>
      </c>
      <c r="D18" s="24" t="s">
        <v>12</v>
      </c>
      <c r="E18" s="24" t="s">
        <v>127</v>
      </c>
      <c r="F18" s="24" t="s">
        <v>150</v>
      </c>
      <c r="G18" s="20">
        <v>200</v>
      </c>
      <c r="H18" s="21"/>
      <c r="I18" s="21"/>
      <c r="J18" s="19">
        <v>5</v>
      </c>
      <c r="K18" s="23">
        <f t="shared" si="0"/>
        <v>0</v>
      </c>
      <c r="L18" s="23">
        <f t="shared" si="1"/>
        <v>0</v>
      </c>
    </row>
    <row r="19" spans="1:12">
      <c r="A19" s="10">
        <v>16</v>
      </c>
      <c r="B19" s="18" t="s">
        <v>38</v>
      </c>
      <c r="C19" s="43" t="s">
        <v>20</v>
      </c>
      <c r="D19" s="24" t="s">
        <v>12</v>
      </c>
      <c r="E19" s="24" t="s">
        <v>129</v>
      </c>
      <c r="F19" s="24" t="s">
        <v>125</v>
      </c>
      <c r="G19" s="20">
        <v>18</v>
      </c>
      <c r="H19" s="21"/>
      <c r="I19" s="21"/>
      <c r="J19" s="19">
        <v>5</v>
      </c>
      <c r="K19" s="23">
        <f t="shared" si="0"/>
        <v>0</v>
      </c>
      <c r="L19" s="23">
        <f t="shared" si="1"/>
        <v>0</v>
      </c>
    </row>
    <row r="20" spans="1:12" ht="111" customHeight="1">
      <c r="A20" s="10">
        <v>17</v>
      </c>
      <c r="B20" s="18" t="s">
        <v>39</v>
      </c>
      <c r="C20" s="43" t="s">
        <v>40</v>
      </c>
      <c r="D20" s="24" t="s">
        <v>12</v>
      </c>
      <c r="E20" s="24" t="s">
        <v>123</v>
      </c>
      <c r="F20" s="24" t="s">
        <v>123</v>
      </c>
      <c r="G20" s="20">
        <v>4</v>
      </c>
      <c r="H20" s="21"/>
      <c r="I20" s="21"/>
      <c r="J20" s="19">
        <v>5</v>
      </c>
      <c r="K20" s="23">
        <f t="shared" si="0"/>
        <v>0</v>
      </c>
      <c r="L20" s="23">
        <f t="shared" si="1"/>
        <v>0</v>
      </c>
    </row>
    <row r="21" spans="1:12" ht="75.75" customHeight="1">
      <c r="A21" s="10">
        <v>18</v>
      </c>
      <c r="B21" s="18" t="s">
        <v>41</v>
      </c>
      <c r="C21" s="43" t="s">
        <v>42</v>
      </c>
      <c r="D21" s="24" t="s">
        <v>12</v>
      </c>
      <c r="E21" s="24" t="s">
        <v>130</v>
      </c>
      <c r="F21" s="24" t="s">
        <v>161</v>
      </c>
      <c r="G21" s="20">
        <v>9170</v>
      </c>
      <c r="H21" s="21"/>
      <c r="I21" s="21"/>
      <c r="J21" s="19">
        <v>5</v>
      </c>
      <c r="K21" s="23">
        <f t="shared" si="0"/>
        <v>0</v>
      </c>
      <c r="L21" s="23">
        <f t="shared" si="1"/>
        <v>0</v>
      </c>
    </row>
    <row r="22" spans="1:12" ht="84">
      <c r="A22" s="10">
        <v>19</v>
      </c>
      <c r="B22" s="18" t="s">
        <v>43</v>
      </c>
      <c r="C22" s="43" t="s">
        <v>156</v>
      </c>
      <c r="D22" s="34" t="s">
        <v>19</v>
      </c>
      <c r="E22" s="24" t="s">
        <v>131</v>
      </c>
      <c r="F22" s="24" t="s">
        <v>149</v>
      </c>
      <c r="G22" s="20">
        <v>375</v>
      </c>
      <c r="H22" s="21"/>
      <c r="I22" s="21"/>
      <c r="J22" s="19">
        <v>5</v>
      </c>
      <c r="K22" s="23">
        <f t="shared" si="0"/>
        <v>0</v>
      </c>
      <c r="L22" s="23">
        <f t="shared" si="1"/>
        <v>0</v>
      </c>
    </row>
    <row r="23" spans="1:12" ht="48">
      <c r="A23" s="10">
        <v>20</v>
      </c>
      <c r="B23" s="18" t="s">
        <v>44</v>
      </c>
      <c r="C23" s="43" t="s">
        <v>45</v>
      </c>
      <c r="D23" s="24" t="s">
        <v>12</v>
      </c>
      <c r="E23" s="24" t="s">
        <v>132</v>
      </c>
      <c r="F23" s="24" t="s">
        <v>165</v>
      </c>
      <c r="G23" s="20">
        <v>1015</v>
      </c>
      <c r="H23" s="21"/>
      <c r="I23" s="21"/>
      <c r="J23" s="19">
        <v>5</v>
      </c>
      <c r="K23" s="23">
        <f t="shared" si="0"/>
        <v>0</v>
      </c>
      <c r="L23" s="23">
        <f t="shared" si="1"/>
        <v>0</v>
      </c>
    </row>
    <row r="24" spans="1:12" ht="48">
      <c r="A24" s="10">
        <v>21</v>
      </c>
      <c r="B24" s="18" t="s">
        <v>46</v>
      </c>
      <c r="C24" s="43" t="s">
        <v>133</v>
      </c>
      <c r="D24" s="24" t="s">
        <v>12</v>
      </c>
      <c r="E24" s="24" t="s">
        <v>127</v>
      </c>
      <c r="F24" s="24" t="s">
        <v>151</v>
      </c>
      <c r="G24" s="20">
        <v>300</v>
      </c>
      <c r="H24" s="21"/>
      <c r="I24" s="21"/>
      <c r="J24" s="19">
        <v>5</v>
      </c>
      <c r="K24" s="23">
        <f t="shared" si="0"/>
        <v>0</v>
      </c>
      <c r="L24" s="23">
        <f t="shared" si="1"/>
        <v>0</v>
      </c>
    </row>
    <row r="25" spans="1:12" ht="102" customHeight="1">
      <c r="A25" s="10">
        <v>22</v>
      </c>
      <c r="B25" s="18" t="s">
        <v>47</v>
      </c>
      <c r="C25" s="43" t="s">
        <v>48</v>
      </c>
      <c r="D25" s="24" t="s">
        <v>12</v>
      </c>
      <c r="E25" s="24" t="s">
        <v>125</v>
      </c>
      <c r="F25" s="24" t="s">
        <v>162</v>
      </c>
      <c r="G25" s="20">
        <v>910</v>
      </c>
      <c r="H25" s="21"/>
      <c r="I25" s="21"/>
      <c r="J25" s="19">
        <v>5</v>
      </c>
      <c r="K25" s="23">
        <f t="shared" si="0"/>
        <v>0</v>
      </c>
      <c r="L25" s="23">
        <f t="shared" si="1"/>
        <v>0</v>
      </c>
    </row>
    <row r="26" spans="1:12" ht="72.75" customHeight="1">
      <c r="A26" s="10">
        <v>23</v>
      </c>
      <c r="B26" s="18" t="s">
        <v>49</v>
      </c>
      <c r="C26" s="43" t="s">
        <v>50</v>
      </c>
      <c r="D26" s="24" t="s">
        <v>12</v>
      </c>
      <c r="E26" s="24" t="s">
        <v>120</v>
      </c>
      <c r="F26" s="24" t="s">
        <v>151</v>
      </c>
      <c r="G26" s="20">
        <v>320</v>
      </c>
      <c r="H26" s="21"/>
      <c r="I26" s="21"/>
      <c r="J26" s="19">
        <v>5</v>
      </c>
      <c r="K26" s="23">
        <f t="shared" si="0"/>
        <v>0</v>
      </c>
      <c r="L26" s="23">
        <f t="shared" si="1"/>
        <v>0</v>
      </c>
    </row>
    <row r="27" spans="1:12" ht="74.25" customHeight="1">
      <c r="A27" s="10">
        <v>24</v>
      </c>
      <c r="B27" s="18" t="s">
        <v>51</v>
      </c>
      <c r="C27" s="43" t="s">
        <v>52</v>
      </c>
      <c r="D27" s="24" t="s">
        <v>12</v>
      </c>
      <c r="E27" s="24" t="s">
        <v>123</v>
      </c>
      <c r="F27" s="24" t="s">
        <v>145</v>
      </c>
      <c r="G27" s="20">
        <v>52</v>
      </c>
      <c r="H27" s="21"/>
      <c r="I27" s="21"/>
      <c r="J27" s="19">
        <v>5</v>
      </c>
      <c r="K27" s="23">
        <f t="shared" si="0"/>
        <v>0</v>
      </c>
      <c r="L27" s="23">
        <f t="shared" si="1"/>
        <v>0</v>
      </c>
    </row>
    <row r="28" spans="1:12" ht="134.25" customHeight="1">
      <c r="A28" s="10">
        <v>25</v>
      </c>
      <c r="B28" s="18" t="s">
        <v>53</v>
      </c>
      <c r="C28" s="43" t="s">
        <v>157</v>
      </c>
      <c r="D28" s="34" t="s">
        <v>19</v>
      </c>
      <c r="E28" s="24" t="s">
        <v>127</v>
      </c>
      <c r="F28" s="24" t="s">
        <v>122</v>
      </c>
      <c r="G28" s="20">
        <v>30</v>
      </c>
      <c r="H28" s="21"/>
      <c r="I28" s="21"/>
      <c r="J28" s="19">
        <v>5</v>
      </c>
      <c r="K28" s="23">
        <f t="shared" si="0"/>
        <v>0</v>
      </c>
      <c r="L28" s="23">
        <f t="shared" si="1"/>
        <v>0</v>
      </c>
    </row>
    <row r="29" spans="1:12" ht="66.75" customHeight="1">
      <c r="A29" s="10">
        <v>26</v>
      </c>
      <c r="B29" s="18" t="s">
        <v>54</v>
      </c>
      <c r="C29" s="43" t="s">
        <v>55</v>
      </c>
      <c r="D29" s="34" t="s">
        <v>17</v>
      </c>
      <c r="E29" s="24" t="s">
        <v>122</v>
      </c>
      <c r="F29" s="24" t="s">
        <v>163</v>
      </c>
      <c r="G29" s="20">
        <v>1330</v>
      </c>
      <c r="H29" s="21"/>
      <c r="I29" s="21"/>
      <c r="J29" s="19">
        <v>5</v>
      </c>
      <c r="K29" s="23">
        <f t="shared" si="0"/>
        <v>0</v>
      </c>
      <c r="L29" s="23">
        <f t="shared" si="1"/>
        <v>0</v>
      </c>
    </row>
    <row r="30" spans="1:12" ht="65.25" customHeight="1">
      <c r="A30" s="10">
        <v>27</v>
      </c>
      <c r="B30" s="18" t="s">
        <v>56</v>
      </c>
      <c r="C30" s="43" t="s">
        <v>57</v>
      </c>
      <c r="D30" s="24" t="s">
        <v>12</v>
      </c>
      <c r="E30" s="24" t="s">
        <v>126</v>
      </c>
      <c r="F30" s="24" t="s">
        <v>127</v>
      </c>
      <c r="G30" s="20">
        <v>1</v>
      </c>
      <c r="H30" s="21"/>
      <c r="I30" s="21"/>
      <c r="J30" s="19">
        <v>5</v>
      </c>
      <c r="K30" s="23">
        <f t="shared" si="0"/>
        <v>0</v>
      </c>
      <c r="L30" s="23">
        <f t="shared" si="1"/>
        <v>0</v>
      </c>
    </row>
    <row r="31" spans="1:12" ht="57.75" customHeight="1">
      <c r="A31" s="10">
        <v>28</v>
      </c>
      <c r="B31" s="18" t="s">
        <v>58</v>
      </c>
      <c r="C31" s="43" t="s">
        <v>59</v>
      </c>
      <c r="D31" s="24" t="s">
        <v>12</v>
      </c>
      <c r="E31" s="24" t="s">
        <v>127</v>
      </c>
      <c r="F31" s="24" t="s">
        <v>129</v>
      </c>
      <c r="G31" s="20">
        <v>8</v>
      </c>
      <c r="H31" s="21"/>
      <c r="I31" s="21"/>
      <c r="J31" s="19">
        <v>5</v>
      </c>
      <c r="K31" s="23">
        <f t="shared" si="0"/>
        <v>0</v>
      </c>
      <c r="L31" s="23">
        <f t="shared" si="1"/>
        <v>0</v>
      </c>
    </row>
    <row r="32" spans="1:12">
      <c r="A32" s="10">
        <v>29</v>
      </c>
      <c r="B32" s="18" t="s">
        <v>60</v>
      </c>
      <c r="C32" s="43" t="s">
        <v>20</v>
      </c>
      <c r="D32" s="24" t="s">
        <v>12</v>
      </c>
      <c r="E32" s="24" t="s">
        <v>125</v>
      </c>
      <c r="F32" s="24" t="s">
        <v>148</v>
      </c>
      <c r="G32" s="20">
        <v>110</v>
      </c>
      <c r="H32" s="21"/>
      <c r="I32" s="21"/>
      <c r="J32" s="19">
        <v>5</v>
      </c>
      <c r="K32" s="23">
        <f t="shared" si="0"/>
        <v>0</v>
      </c>
      <c r="L32" s="23">
        <f t="shared" si="1"/>
        <v>0</v>
      </c>
    </row>
    <row r="33" spans="1:12" ht="48" customHeight="1">
      <c r="A33" s="10">
        <v>30</v>
      </c>
      <c r="B33" s="18" t="s">
        <v>61</v>
      </c>
      <c r="C33" s="43" t="s">
        <v>62</v>
      </c>
      <c r="D33" s="24" t="s">
        <v>12</v>
      </c>
      <c r="E33" s="24" t="s">
        <v>134</v>
      </c>
      <c r="F33" s="24" t="s">
        <v>164</v>
      </c>
      <c r="G33" s="20">
        <v>7640</v>
      </c>
      <c r="H33" s="21"/>
      <c r="I33" s="21"/>
      <c r="J33" s="19">
        <v>5</v>
      </c>
      <c r="K33" s="23">
        <f t="shared" si="0"/>
        <v>0</v>
      </c>
      <c r="L33" s="23">
        <f t="shared" si="1"/>
        <v>0</v>
      </c>
    </row>
    <row r="34" spans="1:12">
      <c r="A34" s="10">
        <v>31</v>
      </c>
      <c r="B34" s="18" t="s">
        <v>63</v>
      </c>
      <c r="C34" s="43" t="s">
        <v>20</v>
      </c>
      <c r="D34" s="24" t="s">
        <v>12</v>
      </c>
      <c r="E34" s="24" t="s">
        <v>127</v>
      </c>
      <c r="F34" s="24" t="s">
        <v>125</v>
      </c>
      <c r="G34" s="20">
        <v>10</v>
      </c>
      <c r="H34" s="21"/>
      <c r="I34" s="21"/>
      <c r="J34" s="19">
        <v>5</v>
      </c>
      <c r="K34" s="23">
        <f t="shared" si="0"/>
        <v>0</v>
      </c>
      <c r="L34" s="23">
        <f t="shared" si="1"/>
        <v>0</v>
      </c>
    </row>
    <row r="35" spans="1:12" ht="68.25" customHeight="1">
      <c r="A35" s="10">
        <v>32</v>
      </c>
      <c r="B35" s="18" t="s">
        <v>64</v>
      </c>
      <c r="C35" s="43" t="s">
        <v>65</v>
      </c>
      <c r="D35" s="34" t="s">
        <v>17</v>
      </c>
      <c r="E35" s="24" t="s">
        <v>120</v>
      </c>
      <c r="F35" s="24" t="s">
        <v>153</v>
      </c>
      <c r="G35" s="20">
        <v>1220</v>
      </c>
      <c r="H35" s="21"/>
      <c r="I35" s="21"/>
      <c r="J35" s="19">
        <v>5</v>
      </c>
      <c r="K35" s="23">
        <f t="shared" si="0"/>
        <v>0</v>
      </c>
      <c r="L35" s="23">
        <f t="shared" si="1"/>
        <v>0</v>
      </c>
    </row>
    <row r="36" spans="1:12">
      <c r="A36" s="10">
        <v>33</v>
      </c>
      <c r="B36" s="18" t="s">
        <v>66</v>
      </c>
      <c r="C36" s="43" t="s">
        <v>20</v>
      </c>
      <c r="D36" s="24" t="s">
        <v>12</v>
      </c>
      <c r="E36" s="24" t="s">
        <v>125</v>
      </c>
      <c r="F36" s="24" t="s">
        <v>125</v>
      </c>
      <c r="G36" s="20">
        <v>20</v>
      </c>
      <c r="H36" s="21"/>
      <c r="I36" s="21"/>
      <c r="J36" s="19">
        <v>5</v>
      </c>
      <c r="K36" s="23">
        <f t="shared" si="0"/>
        <v>0</v>
      </c>
      <c r="L36" s="23">
        <f t="shared" si="1"/>
        <v>0</v>
      </c>
    </row>
    <row r="37" spans="1:12" ht="141" customHeight="1">
      <c r="A37" s="10">
        <v>34</v>
      </c>
      <c r="B37" s="18" t="s">
        <v>67</v>
      </c>
      <c r="C37" s="43" t="s">
        <v>135</v>
      </c>
      <c r="D37" s="24" t="s">
        <v>12</v>
      </c>
      <c r="E37" s="24" t="s">
        <v>127</v>
      </c>
      <c r="F37" s="24" t="s">
        <v>149</v>
      </c>
      <c r="G37" s="20">
        <v>350</v>
      </c>
      <c r="H37" s="21"/>
      <c r="I37" s="21"/>
      <c r="J37" s="19">
        <v>5</v>
      </c>
      <c r="K37" s="23">
        <f t="shared" si="0"/>
        <v>0</v>
      </c>
      <c r="L37" s="23">
        <f t="shared" si="1"/>
        <v>0</v>
      </c>
    </row>
    <row r="38" spans="1:12" ht="132">
      <c r="A38" s="10">
        <v>35</v>
      </c>
      <c r="B38" s="18" t="s">
        <v>136</v>
      </c>
      <c r="C38" s="43" t="s">
        <v>137</v>
      </c>
      <c r="D38" s="24" t="s">
        <v>12</v>
      </c>
      <c r="E38" s="24" t="s">
        <v>124</v>
      </c>
      <c r="F38" s="24" t="s">
        <v>149</v>
      </c>
      <c r="G38" s="20">
        <v>354</v>
      </c>
      <c r="H38" s="21"/>
      <c r="I38" s="21"/>
      <c r="J38" s="19">
        <v>5</v>
      </c>
      <c r="K38" s="23">
        <f t="shared" si="0"/>
        <v>0</v>
      </c>
      <c r="L38" s="23">
        <f t="shared" si="1"/>
        <v>0</v>
      </c>
    </row>
    <row r="39" spans="1:12" ht="66.75" customHeight="1">
      <c r="A39" s="10">
        <v>36</v>
      </c>
      <c r="B39" s="18" t="s">
        <v>68</v>
      </c>
      <c r="C39" s="43" t="s">
        <v>69</v>
      </c>
      <c r="D39" s="24" t="s">
        <v>12</v>
      </c>
      <c r="E39" s="24" t="s">
        <v>120</v>
      </c>
      <c r="F39" s="24" t="s">
        <v>152</v>
      </c>
      <c r="G39" s="20">
        <v>270</v>
      </c>
      <c r="H39" s="21"/>
      <c r="I39" s="21"/>
      <c r="J39" s="19">
        <v>5</v>
      </c>
      <c r="K39" s="23">
        <f t="shared" si="0"/>
        <v>0</v>
      </c>
      <c r="L39" s="23">
        <f t="shared" si="1"/>
        <v>0</v>
      </c>
    </row>
    <row r="40" spans="1:12" ht="25.5">
      <c r="A40" s="10">
        <v>37</v>
      </c>
      <c r="B40" s="18" t="s">
        <v>70</v>
      </c>
      <c r="C40" s="43" t="s">
        <v>71</v>
      </c>
      <c r="D40" s="24" t="s">
        <v>12</v>
      </c>
      <c r="E40" s="24" t="s">
        <v>124</v>
      </c>
      <c r="F40" s="24" t="s">
        <v>154</v>
      </c>
      <c r="G40" s="20">
        <v>154</v>
      </c>
      <c r="H40" s="21"/>
      <c r="I40" s="21"/>
      <c r="J40" s="19">
        <v>5</v>
      </c>
      <c r="K40" s="23">
        <f t="shared" si="0"/>
        <v>0</v>
      </c>
      <c r="L40" s="23">
        <f t="shared" si="1"/>
        <v>0</v>
      </c>
    </row>
    <row r="41" spans="1:12" ht="108">
      <c r="A41" s="10">
        <v>38</v>
      </c>
      <c r="B41" s="18" t="s">
        <v>72</v>
      </c>
      <c r="C41" s="43" t="s">
        <v>138</v>
      </c>
      <c r="D41" s="24" t="s">
        <v>12</v>
      </c>
      <c r="E41" s="24" t="s">
        <v>129</v>
      </c>
      <c r="F41" s="24" t="s">
        <v>151</v>
      </c>
      <c r="G41" s="20">
        <v>308</v>
      </c>
      <c r="H41" s="21"/>
      <c r="I41" s="21"/>
      <c r="J41" s="19">
        <v>5</v>
      </c>
      <c r="K41" s="23">
        <f t="shared" si="0"/>
        <v>0</v>
      </c>
      <c r="L41" s="23">
        <f t="shared" si="1"/>
        <v>0</v>
      </c>
    </row>
    <row r="42" spans="1:12" ht="36">
      <c r="A42" s="10">
        <v>39</v>
      </c>
      <c r="B42" s="18" t="s">
        <v>73</v>
      </c>
      <c r="C42" s="43" t="s">
        <v>74</v>
      </c>
      <c r="D42" s="24" t="s">
        <v>12</v>
      </c>
      <c r="E42" s="24" t="s">
        <v>139</v>
      </c>
      <c r="F42" s="24" t="s">
        <v>165</v>
      </c>
      <c r="G42" s="20">
        <v>1016</v>
      </c>
      <c r="H42" s="21"/>
      <c r="I42" s="21"/>
      <c r="J42" s="19">
        <v>5</v>
      </c>
      <c r="K42" s="23">
        <f t="shared" si="0"/>
        <v>0</v>
      </c>
      <c r="L42" s="23">
        <f t="shared" si="1"/>
        <v>0</v>
      </c>
    </row>
    <row r="43" spans="1:12" ht="66" customHeight="1">
      <c r="A43" s="10">
        <v>40</v>
      </c>
      <c r="B43" s="18" t="s">
        <v>75</v>
      </c>
      <c r="C43" s="43" t="s">
        <v>20</v>
      </c>
      <c r="D43" s="24" t="s">
        <v>12</v>
      </c>
      <c r="E43" s="24" t="s">
        <v>125</v>
      </c>
      <c r="F43" s="24" t="s">
        <v>134</v>
      </c>
      <c r="G43" s="20">
        <v>50</v>
      </c>
      <c r="H43" s="21"/>
      <c r="I43" s="21"/>
      <c r="J43" s="19">
        <v>5</v>
      </c>
      <c r="K43" s="23">
        <f t="shared" si="0"/>
        <v>0</v>
      </c>
      <c r="L43" s="23">
        <f t="shared" si="1"/>
        <v>0</v>
      </c>
    </row>
    <row r="44" spans="1:12" ht="63.75" customHeight="1">
      <c r="A44" s="10">
        <v>41</v>
      </c>
      <c r="B44" s="18" t="s">
        <v>76</v>
      </c>
      <c r="C44" s="43" t="s">
        <v>77</v>
      </c>
      <c r="D44" s="24" t="s">
        <v>12</v>
      </c>
      <c r="E44" s="24" t="s">
        <v>134</v>
      </c>
      <c r="F44" s="24" t="s">
        <v>165</v>
      </c>
      <c r="G44" s="20">
        <v>1040</v>
      </c>
      <c r="H44" s="21"/>
      <c r="I44" s="21"/>
      <c r="J44" s="19">
        <v>5</v>
      </c>
      <c r="K44" s="23">
        <f t="shared" si="0"/>
        <v>0</v>
      </c>
      <c r="L44" s="23">
        <f t="shared" si="1"/>
        <v>0</v>
      </c>
    </row>
    <row r="45" spans="1:12" ht="60" customHeight="1">
      <c r="A45" s="10">
        <v>42</v>
      </c>
      <c r="B45" s="18" t="s">
        <v>78</v>
      </c>
      <c r="C45" s="43" t="s">
        <v>166</v>
      </c>
      <c r="D45" s="34" t="s">
        <v>19</v>
      </c>
      <c r="E45" s="24" t="s">
        <v>120</v>
      </c>
      <c r="F45" s="24" t="s">
        <v>148</v>
      </c>
      <c r="G45" s="20">
        <v>120</v>
      </c>
      <c r="H45" s="21"/>
      <c r="I45" s="21"/>
      <c r="J45" s="19">
        <v>5</v>
      </c>
      <c r="K45" s="23">
        <f t="shared" si="0"/>
        <v>0</v>
      </c>
      <c r="L45" s="23">
        <f t="shared" si="1"/>
        <v>0</v>
      </c>
    </row>
    <row r="46" spans="1:12" ht="49.5" customHeight="1">
      <c r="A46" s="10">
        <v>43</v>
      </c>
      <c r="B46" s="18" t="s">
        <v>79</v>
      </c>
      <c r="C46" s="43" t="s">
        <v>80</v>
      </c>
      <c r="D46" s="24" t="s">
        <v>12</v>
      </c>
      <c r="E46" s="24" t="s">
        <v>127</v>
      </c>
      <c r="F46" s="24" t="s">
        <v>167</v>
      </c>
      <c r="G46" s="20">
        <v>230</v>
      </c>
      <c r="H46" s="21"/>
      <c r="I46" s="21"/>
      <c r="J46" s="19">
        <v>5</v>
      </c>
      <c r="K46" s="23">
        <f t="shared" si="0"/>
        <v>0</v>
      </c>
      <c r="L46" s="23">
        <f t="shared" si="1"/>
        <v>0</v>
      </c>
    </row>
    <row r="47" spans="1:12" ht="72.75" customHeight="1">
      <c r="A47" s="10">
        <v>44</v>
      </c>
      <c r="B47" s="18" t="s">
        <v>81</v>
      </c>
      <c r="C47" s="43" t="s">
        <v>82</v>
      </c>
      <c r="D47" s="34" t="s">
        <v>17</v>
      </c>
      <c r="E47" s="24" t="s">
        <v>125</v>
      </c>
      <c r="F47" s="24" t="s">
        <v>152</v>
      </c>
      <c r="G47" s="20">
        <v>260</v>
      </c>
      <c r="H47" s="21"/>
      <c r="I47" s="21"/>
      <c r="J47" s="19">
        <v>5</v>
      </c>
      <c r="K47" s="23">
        <f t="shared" si="0"/>
        <v>0</v>
      </c>
      <c r="L47" s="23">
        <f t="shared" si="1"/>
        <v>0</v>
      </c>
    </row>
    <row r="48" spans="1:12" ht="68.25" customHeight="1">
      <c r="A48" s="10">
        <v>45</v>
      </c>
      <c r="B48" s="18" t="s">
        <v>140</v>
      </c>
      <c r="C48" s="43" t="s">
        <v>83</v>
      </c>
      <c r="D48" s="34" t="s">
        <v>19</v>
      </c>
      <c r="E48" s="24" t="s">
        <v>127</v>
      </c>
      <c r="F48" s="24" t="s">
        <v>150</v>
      </c>
      <c r="G48" s="20">
        <v>200</v>
      </c>
      <c r="H48" s="21"/>
      <c r="I48" s="21"/>
      <c r="J48" s="19">
        <v>5</v>
      </c>
      <c r="K48" s="23">
        <f t="shared" si="0"/>
        <v>0</v>
      </c>
      <c r="L48" s="23">
        <f t="shared" si="1"/>
        <v>0</v>
      </c>
    </row>
    <row r="49" spans="1:12" ht="53.25" customHeight="1">
      <c r="A49" s="10">
        <v>46</v>
      </c>
      <c r="B49" s="18" t="s">
        <v>141</v>
      </c>
      <c r="C49" s="43" t="s">
        <v>142</v>
      </c>
      <c r="D49" s="34" t="s">
        <v>19</v>
      </c>
      <c r="E49" s="24" t="s">
        <v>131</v>
      </c>
      <c r="F49" s="24" t="s">
        <v>127</v>
      </c>
      <c r="G49" s="20">
        <v>25</v>
      </c>
      <c r="H49" s="21"/>
      <c r="I49" s="21"/>
      <c r="J49" s="19">
        <v>5</v>
      </c>
      <c r="K49" s="23">
        <f t="shared" si="0"/>
        <v>0</v>
      </c>
      <c r="L49" s="23">
        <f t="shared" si="1"/>
        <v>0</v>
      </c>
    </row>
    <row r="50" spans="1:12" ht="58.5" customHeight="1">
      <c r="A50" s="10">
        <v>47</v>
      </c>
      <c r="B50" s="18" t="s">
        <v>84</v>
      </c>
      <c r="C50" s="43" t="s">
        <v>85</v>
      </c>
      <c r="D50" s="24" t="s">
        <v>12</v>
      </c>
      <c r="E50" s="24" t="s">
        <v>139</v>
      </c>
      <c r="F50" s="24" t="s">
        <v>163</v>
      </c>
      <c r="G50" s="20">
        <v>1316</v>
      </c>
      <c r="H50" s="21"/>
      <c r="I50" s="21"/>
      <c r="J50" s="19">
        <v>5</v>
      </c>
      <c r="K50" s="23">
        <f t="shared" si="0"/>
        <v>0</v>
      </c>
      <c r="L50" s="23">
        <f t="shared" si="1"/>
        <v>0</v>
      </c>
    </row>
    <row r="51" spans="1:12" ht="84.75" customHeight="1">
      <c r="A51" s="10">
        <v>48</v>
      </c>
      <c r="B51" s="18" t="s">
        <v>86</v>
      </c>
      <c r="C51" s="43" t="s">
        <v>87</v>
      </c>
      <c r="D51" s="24" t="s">
        <v>12</v>
      </c>
      <c r="E51" s="24" t="s">
        <v>143</v>
      </c>
      <c r="F51" s="24" t="s">
        <v>171</v>
      </c>
      <c r="G51" s="20">
        <v>10</v>
      </c>
      <c r="H51" s="21"/>
      <c r="I51" s="21"/>
      <c r="J51" s="19">
        <v>5</v>
      </c>
      <c r="K51" s="23">
        <f t="shared" si="0"/>
        <v>0</v>
      </c>
      <c r="L51" s="23">
        <f t="shared" si="1"/>
        <v>0</v>
      </c>
    </row>
    <row r="52" spans="1:12" ht="60">
      <c r="A52" s="10">
        <v>49</v>
      </c>
      <c r="B52" s="18" t="s">
        <v>88</v>
      </c>
      <c r="C52" s="43" t="s">
        <v>89</v>
      </c>
      <c r="D52" s="34" t="s">
        <v>17</v>
      </c>
      <c r="E52" s="24" t="s">
        <v>120</v>
      </c>
      <c r="F52" s="24" t="s">
        <v>154</v>
      </c>
      <c r="G52" s="20">
        <v>170</v>
      </c>
      <c r="H52" s="21"/>
      <c r="I52" s="21"/>
      <c r="J52" s="19">
        <v>5</v>
      </c>
      <c r="K52" s="23">
        <f t="shared" si="0"/>
        <v>0</v>
      </c>
      <c r="L52" s="23">
        <f t="shared" si="1"/>
        <v>0</v>
      </c>
    </row>
    <row r="53" spans="1:12" ht="47.25" customHeight="1">
      <c r="A53" s="10">
        <v>50</v>
      </c>
      <c r="B53" s="18" t="s">
        <v>90</v>
      </c>
      <c r="C53" s="43" t="s">
        <v>20</v>
      </c>
      <c r="D53" s="24" t="s">
        <v>12</v>
      </c>
      <c r="E53" s="24" t="s">
        <v>125</v>
      </c>
      <c r="F53" s="24" t="s">
        <v>125</v>
      </c>
      <c r="G53" s="20">
        <v>20</v>
      </c>
      <c r="H53" s="21"/>
      <c r="I53" s="21"/>
      <c r="J53" s="19">
        <v>5</v>
      </c>
      <c r="K53" s="23">
        <f t="shared" si="0"/>
        <v>0</v>
      </c>
      <c r="L53" s="23">
        <f t="shared" si="1"/>
        <v>0</v>
      </c>
    </row>
    <row r="54" spans="1:12" ht="48">
      <c r="A54" s="10">
        <v>51</v>
      </c>
      <c r="B54" s="18" t="s">
        <v>91</v>
      </c>
      <c r="C54" s="43" t="s">
        <v>92</v>
      </c>
      <c r="D54" s="24" t="s">
        <v>12</v>
      </c>
      <c r="E54" s="24" t="s">
        <v>127</v>
      </c>
      <c r="F54" s="24" t="s">
        <v>125</v>
      </c>
      <c r="G54" s="20">
        <v>10</v>
      </c>
      <c r="H54" s="21"/>
      <c r="I54" s="21"/>
      <c r="J54" s="19">
        <v>5</v>
      </c>
      <c r="K54" s="23">
        <f t="shared" si="0"/>
        <v>0</v>
      </c>
      <c r="L54" s="23">
        <f t="shared" si="1"/>
        <v>0</v>
      </c>
    </row>
    <row r="55" spans="1:12" ht="48" customHeight="1">
      <c r="A55" s="10">
        <v>52</v>
      </c>
      <c r="B55" s="18" t="s">
        <v>93</v>
      </c>
      <c r="C55" s="43" t="s">
        <v>94</v>
      </c>
      <c r="D55" s="24" t="s">
        <v>12</v>
      </c>
      <c r="E55" s="24" t="s">
        <v>144</v>
      </c>
      <c r="F55" s="24" t="s">
        <v>123</v>
      </c>
      <c r="G55" s="20">
        <v>37</v>
      </c>
      <c r="H55" s="21"/>
      <c r="I55" s="21"/>
      <c r="J55" s="19">
        <v>5</v>
      </c>
      <c r="K55" s="23">
        <f t="shared" si="0"/>
        <v>0</v>
      </c>
      <c r="L55" s="23">
        <f t="shared" si="1"/>
        <v>0</v>
      </c>
    </row>
    <row r="56" spans="1:12" ht="132">
      <c r="A56" s="10">
        <v>53</v>
      </c>
      <c r="B56" s="18" t="s">
        <v>95</v>
      </c>
      <c r="C56" s="43" t="s">
        <v>168</v>
      </c>
      <c r="D56" s="24" t="s">
        <v>12</v>
      </c>
      <c r="E56" s="24" t="s">
        <v>145</v>
      </c>
      <c r="F56" s="24" t="s">
        <v>169</v>
      </c>
      <c r="G56" s="20">
        <v>16050</v>
      </c>
      <c r="H56" s="25"/>
      <c r="I56" s="25"/>
      <c r="J56" s="26">
        <v>5</v>
      </c>
      <c r="K56" s="27">
        <f t="shared" si="0"/>
        <v>0</v>
      </c>
      <c r="L56" s="27">
        <f t="shared" si="1"/>
        <v>0</v>
      </c>
    </row>
    <row r="57" spans="1:12">
      <c r="A57" s="8"/>
      <c r="B57" s="11"/>
      <c r="C57" s="7" t="s">
        <v>111</v>
      </c>
      <c r="D57" s="28"/>
      <c r="E57" s="28"/>
      <c r="F57" s="28"/>
      <c r="G57" s="12"/>
      <c r="H57" s="29"/>
      <c r="I57" s="29"/>
      <c r="J57" s="10"/>
      <c r="K57" s="30">
        <f>SUM(K4:K56)</f>
        <v>0</v>
      </c>
      <c r="L57" s="30">
        <f>SUM(L4:L56)</f>
        <v>0</v>
      </c>
    </row>
    <row r="58" spans="1:12" ht="15" customHeight="1">
      <c r="A58" s="44" t="s">
        <v>96</v>
      </c>
      <c r="B58" s="44"/>
      <c r="C58" s="44"/>
      <c r="D58" s="44"/>
      <c r="E58" s="44"/>
      <c r="F58" s="44"/>
      <c r="G58" s="44"/>
      <c r="H58" s="44"/>
      <c r="I58" s="44"/>
      <c r="J58" s="3"/>
      <c r="K58" s="3"/>
      <c r="L58" s="3"/>
    </row>
    <row r="59" spans="1:12" ht="25.5" customHeight="1">
      <c r="A59" s="44" t="s">
        <v>97</v>
      </c>
      <c r="B59" s="44"/>
      <c r="C59" s="44"/>
      <c r="D59" s="44"/>
      <c r="E59" s="44"/>
      <c r="F59" s="44"/>
      <c r="G59" s="44"/>
      <c r="H59" s="3"/>
      <c r="I59" s="3"/>
      <c r="J59" s="3"/>
      <c r="K59" s="3"/>
      <c r="L59" s="3"/>
    </row>
    <row r="60" spans="1:12" ht="25.5" customHeight="1">
      <c r="A60" s="44" t="s">
        <v>98</v>
      </c>
      <c r="B60" s="44"/>
      <c r="C60" s="44"/>
      <c r="D60" s="44"/>
      <c r="E60" s="44"/>
      <c r="F60" s="44"/>
      <c r="G60" s="44"/>
      <c r="H60" s="3"/>
      <c r="I60" s="3"/>
      <c r="J60" s="1"/>
      <c r="K60" s="3"/>
      <c r="L60" s="3"/>
    </row>
    <row r="61" spans="1:12" ht="15" customHeight="1">
      <c r="A61" s="44" t="s">
        <v>99</v>
      </c>
      <c r="B61" s="44"/>
      <c r="C61" s="44"/>
      <c r="D61" s="44"/>
      <c r="E61" s="44"/>
      <c r="F61" s="44"/>
      <c r="G61" s="44"/>
      <c r="H61" s="44"/>
      <c r="I61" s="44"/>
      <c r="J61" s="1"/>
      <c r="K61" s="3"/>
      <c r="L61" s="3"/>
    </row>
    <row r="62" spans="1:12" ht="20.25" customHeight="1">
      <c r="A62" s="44" t="s">
        <v>100</v>
      </c>
      <c r="B62" s="44"/>
      <c r="C62" s="44"/>
      <c r="D62" s="44"/>
      <c r="E62" s="44"/>
      <c r="F62" s="44"/>
      <c r="G62" s="44"/>
      <c r="H62" s="3"/>
      <c r="I62" s="3"/>
      <c r="J62" s="1"/>
      <c r="K62" s="3"/>
      <c r="L62" s="3"/>
    </row>
    <row r="63" spans="1:12" ht="17.25" customHeight="1">
      <c r="A63" s="44" t="s">
        <v>101</v>
      </c>
      <c r="B63" s="44"/>
      <c r="C63" s="44"/>
      <c r="D63" s="44"/>
      <c r="E63" s="44"/>
      <c r="F63" s="44"/>
      <c r="G63" s="44"/>
      <c r="H63" s="3"/>
      <c r="I63" s="3"/>
      <c r="J63" s="1"/>
      <c r="K63" s="3"/>
      <c r="L63" s="3"/>
    </row>
    <row r="64" spans="1:12" ht="30" customHeight="1">
      <c r="A64" s="44" t="s">
        <v>102</v>
      </c>
      <c r="B64" s="44"/>
      <c r="C64" s="44"/>
      <c r="D64" s="44"/>
      <c r="E64" s="44"/>
      <c r="F64" s="44"/>
      <c r="G64" s="44"/>
      <c r="H64" s="3"/>
      <c r="I64" s="3"/>
      <c r="J64" s="3"/>
      <c r="K64" s="3"/>
      <c r="L64" s="3"/>
    </row>
    <row r="65" spans="1:14" ht="19.5" customHeight="1">
      <c r="A65" s="44" t="s">
        <v>103</v>
      </c>
      <c r="B65" s="44"/>
      <c r="C65" s="44"/>
      <c r="D65" s="44"/>
      <c r="E65" s="44"/>
      <c r="F65" s="44"/>
      <c r="G65" s="44"/>
      <c r="H65" s="3"/>
      <c r="I65" s="3"/>
      <c r="J65" s="3"/>
      <c r="K65" s="3"/>
      <c r="L65" s="3"/>
    </row>
    <row r="66" spans="1:14" ht="30.75" customHeight="1">
      <c r="A66" s="44" t="s">
        <v>104</v>
      </c>
      <c r="B66" s="44"/>
      <c r="C66" s="44"/>
      <c r="D66" s="44"/>
      <c r="E66" s="44"/>
      <c r="F66" s="44"/>
      <c r="G66" s="44"/>
      <c r="H66" s="3"/>
      <c r="I66" s="3"/>
      <c r="J66" s="3"/>
      <c r="K66" s="3"/>
      <c r="L66" s="3"/>
    </row>
    <row r="67" spans="1:14" ht="21" customHeight="1">
      <c r="A67" s="44" t="s">
        <v>105</v>
      </c>
      <c r="B67" s="44"/>
      <c r="C67" s="44"/>
      <c r="D67" s="44"/>
      <c r="E67" s="44"/>
      <c r="F67" s="44"/>
      <c r="G67" s="44"/>
      <c r="H67" s="3"/>
      <c r="I67" s="3"/>
      <c r="J67" s="3"/>
      <c r="K67" s="3"/>
      <c r="L67" s="3"/>
    </row>
    <row r="68" spans="1:14" ht="158.25" customHeight="1">
      <c r="A68" s="44" t="s">
        <v>155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17"/>
      <c r="N68" s="17"/>
    </row>
    <row r="69" spans="1:14" ht="64.5">
      <c r="A69" s="5"/>
      <c r="B69" s="4"/>
      <c r="C69" s="13" t="s">
        <v>109</v>
      </c>
      <c r="D69" s="5"/>
      <c r="E69" s="4"/>
      <c r="F69" s="4"/>
      <c r="G69" s="4"/>
      <c r="H69" s="4"/>
      <c r="I69" s="4"/>
      <c r="J69" s="4"/>
      <c r="K69" s="4"/>
      <c r="L69" s="5"/>
    </row>
    <row r="70" spans="1:14">
      <c r="A70" s="6"/>
      <c r="B70" s="4"/>
      <c r="C70" s="3"/>
      <c r="D70" s="5"/>
      <c r="E70" s="4"/>
      <c r="F70" s="4"/>
      <c r="G70" s="4"/>
      <c r="H70" s="4"/>
      <c r="I70" s="4"/>
      <c r="J70" s="4"/>
      <c r="K70" s="4"/>
      <c r="L70" s="5"/>
    </row>
  </sheetData>
  <mergeCells count="19">
    <mergeCell ref="K2:L2"/>
    <mergeCell ref="A1:L1"/>
    <mergeCell ref="A68:L68"/>
    <mergeCell ref="A58:I58"/>
    <mergeCell ref="A2:A3"/>
    <mergeCell ref="B2:B3"/>
    <mergeCell ref="C2:C3"/>
    <mergeCell ref="D2:D3"/>
    <mergeCell ref="G2:G3"/>
    <mergeCell ref="H2:I2"/>
    <mergeCell ref="A59:G59"/>
    <mergeCell ref="A67:G67"/>
    <mergeCell ref="A66:G66"/>
    <mergeCell ref="A65:G65"/>
    <mergeCell ref="A64:G64"/>
    <mergeCell ref="A63:G63"/>
    <mergeCell ref="A62:G62"/>
    <mergeCell ref="A61:I61"/>
    <mergeCell ref="A60:G60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18F2-49B0-46F0-BF4E-B1DCC7093D5D}">
  <dimension ref="A1:M20"/>
  <sheetViews>
    <sheetView tabSelected="1" topLeftCell="A4" workbookViewId="0">
      <selection sqref="A1:J1"/>
    </sheetView>
  </sheetViews>
  <sheetFormatPr defaultRowHeight="15"/>
  <cols>
    <col min="1" max="1" width="6.140625" customWidth="1"/>
    <col min="3" max="3" width="29.5703125" customWidth="1"/>
  </cols>
  <sheetData>
    <row r="1" spans="1:13" ht="91.5" customHeight="1">
      <c r="A1" s="47" t="s">
        <v>172</v>
      </c>
      <c r="B1" s="47"/>
      <c r="C1" s="47"/>
      <c r="D1" s="47"/>
      <c r="E1" s="47"/>
      <c r="F1" s="47"/>
      <c r="G1" s="47"/>
      <c r="H1" s="47"/>
      <c r="I1" s="47"/>
      <c r="J1" s="47"/>
    </row>
    <row r="2" spans="1:13" ht="21" customHeight="1">
      <c r="A2" s="45" t="s">
        <v>0</v>
      </c>
      <c r="B2" s="45" t="s">
        <v>1</v>
      </c>
      <c r="C2" s="48" t="s">
        <v>106</v>
      </c>
      <c r="D2" s="45" t="s">
        <v>2</v>
      </c>
      <c r="E2" s="49" t="s">
        <v>9</v>
      </c>
      <c r="F2" s="45" t="s">
        <v>6</v>
      </c>
      <c r="G2" s="45"/>
      <c r="H2" s="9" t="s">
        <v>7</v>
      </c>
      <c r="I2" s="45" t="s">
        <v>8</v>
      </c>
      <c r="J2" s="45"/>
    </row>
    <row r="3" spans="1:13" ht="25.5">
      <c r="A3" s="45"/>
      <c r="B3" s="45"/>
      <c r="C3" s="48"/>
      <c r="D3" s="45"/>
      <c r="E3" s="49"/>
      <c r="F3" s="10" t="s">
        <v>107</v>
      </c>
      <c r="G3" s="10" t="s">
        <v>108</v>
      </c>
      <c r="H3" s="8" t="s">
        <v>10</v>
      </c>
      <c r="I3" s="10" t="s">
        <v>107</v>
      </c>
      <c r="J3" s="10" t="s">
        <v>108</v>
      </c>
    </row>
    <row r="4" spans="1:13" ht="138" customHeight="1">
      <c r="A4" s="35">
        <v>1</v>
      </c>
      <c r="B4" s="35" t="s">
        <v>95</v>
      </c>
      <c r="C4" s="36" t="s">
        <v>110</v>
      </c>
      <c r="D4" s="35" t="s">
        <v>12</v>
      </c>
      <c r="E4" s="51">
        <v>27000</v>
      </c>
      <c r="F4" s="38"/>
      <c r="G4" s="37"/>
      <c r="H4" s="39">
        <v>5</v>
      </c>
      <c r="I4" s="40"/>
      <c r="J4" s="35"/>
    </row>
    <row r="5" spans="1:13">
      <c r="A5" s="14"/>
      <c r="B5" s="14"/>
      <c r="C5" s="31" t="s">
        <v>111</v>
      </c>
      <c r="D5" s="31"/>
      <c r="E5" s="31"/>
      <c r="F5" s="31"/>
      <c r="G5" s="31"/>
      <c r="H5" s="31"/>
      <c r="I5" s="31"/>
      <c r="J5" s="31"/>
    </row>
    <row r="6" spans="1:13">
      <c r="A6" s="2" t="s">
        <v>112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 t="s">
        <v>113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 t="s">
        <v>114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 t="s">
        <v>97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 t="s">
        <v>98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 t="s">
        <v>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 t="s">
        <v>100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 t="s">
        <v>101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 t="s">
        <v>102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 t="s">
        <v>103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 t="s">
        <v>105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s="16" customFormat="1" ht="150.75" customHeight="1">
      <c r="A18" s="50" t="s">
        <v>116</v>
      </c>
      <c r="B18" s="50"/>
      <c r="C18" s="50"/>
      <c r="D18" s="50"/>
      <c r="E18" s="50"/>
      <c r="F18" s="50"/>
      <c r="G18" s="50"/>
      <c r="H18" s="50"/>
      <c r="I18" s="50"/>
      <c r="J18" s="15"/>
      <c r="K18" s="15"/>
      <c r="L18" s="15"/>
      <c r="M18" s="15"/>
    </row>
    <row r="19" spans="1:13" s="16" customFormat="1">
      <c r="A19" s="15" t="s">
        <v>115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90">
      <c r="C20" s="13" t="s">
        <v>109</v>
      </c>
    </row>
  </sheetData>
  <mergeCells count="9">
    <mergeCell ref="A18:I18"/>
    <mergeCell ref="A1:J1"/>
    <mergeCell ref="A2:A3"/>
    <mergeCell ref="B2:B3"/>
    <mergeCell ref="C2:C3"/>
    <mergeCell ref="D2:D3"/>
    <mergeCell ref="F2:G2"/>
    <mergeCell ref="I2:J2"/>
    <mergeCell ref="E2:E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pakiet 1 warzywa i owoce</vt:lpstr>
      <vt:lpstr>pakiet 2 ziemniaki zimowe</vt:lpstr>
      <vt:lpstr>'pakiet 1 warzywa i owoce'!Obszar_wydruku</vt:lpstr>
      <vt:lpstr>'pakiet 2 ziemniaki zimowe'!Obszar_wydruku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2</dc:creator>
  <cp:lastModifiedBy>WCPD WCPD</cp:lastModifiedBy>
  <cp:lastPrinted>2023-08-03T09:00:19Z</cp:lastPrinted>
  <dcterms:created xsi:type="dcterms:W3CDTF">2021-08-12T10:31:17Z</dcterms:created>
  <dcterms:modified xsi:type="dcterms:W3CDTF">2024-08-01T09:36:06Z</dcterms:modified>
</cp:coreProperties>
</file>