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pieczywo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<sst xmlns="http://schemas.openxmlformats.org/spreadsheetml/2006/main" count="61" uniqueCount="44">
  <si>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Formularz asortymentowo – cenowy (zał nr 1i do SWZ)</t>
  </si>
  <si>
    <t>Dostawa pieczywa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</si>
  <si>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</si>
  <si>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</si>
  <si>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</si>
  <si>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</si>
  <si>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</si>
  <si>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</si>
  <si>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</si>
  <si>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</si>
  <si>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</si>
  <si>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</si>
  <si>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</si>
  <si>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</si>
  <si>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</si>
  <si>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Bułka zwykła mała 50g</t>
  </si>
  <si>
    <t>szt</t>
  </si>
  <si>
    <t>2.</t>
  </si>
  <si>
    <t>Bułka maślana/rogal maślany 90g</t>
  </si>
  <si>
    <t>3.</t>
  </si>
  <si>
    <t>Chleb zwykły 1kg krojony</t>
  </si>
  <si>
    <t>4.</t>
  </si>
  <si>
    <t>Chleb graham  0,5kg krojony</t>
  </si>
  <si>
    <t>5.</t>
  </si>
  <si>
    <t>Chleb razowy 0,5 kg krojony</t>
  </si>
  <si>
    <t>6.</t>
  </si>
  <si>
    <t xml:space="preserve">Bułka tarta </t>
  </si>
  <si>
    <t>kg</t>
  </si>
  <si>
    <t>7.</t>
  </si>
  <si>
    <t>Pizzerynka (ser,sos,wędlina,pieczarka) 100/110g</t>
  </si>
  <si>
    <t>8.</t>
  </si>
  <si>
    <t>Drożdżówka różne smaki 100g</t>
  </si>
  <si>
    <t>9.</t>
  </si>
  <si>
    <t>Ciastka kruche 2,5 kg opakowanie, różne rodzaje</t>
  </si>
  <si>
    <t>10.</t>
  </si>
  <si>
    <t>Drożdżówka typu francuskie z nadzieniem 100g</t>
  </si>
  <si>
    <t>11.</t>
  </si>
  <si>
    <t>Pączek nadziewany 70g</t>
  </si>
  <si>
    <t>12.</t>
  </si>
  <si>
    <t>Ciasto drożdżowe z serem</t>
  </si>
  <si>
    <t>13.</t>
  </si>
  <si>
    <t>Ciasto drożdżowe z owocami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</si>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</sst>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6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5" xfId="24" applyFont="1" applyBorder="1" applyAlignment="1" applyProtection="1">
      <alignment horizontal="left" vertical="center" wrapText="1"/>
      <protection/>
    </xf>
    <xf numFmtId="164" fontId="7" fillId="0" borderId="5" xfId="24" applyFont="1" applyBorder="1" applyAlignment="1" applyProtection="1">
      <alignment horizontal="center" vertical="center" wrapText="1"/>
      <protection/>
    </xf>
    <xf numFmtId="164" fontId="4" fillId="0" borderId="5" xfId="24" applyFont="1" applyBorder="1" applyAlignment="1" applyProtection="1">
      <alignment vertical="center" wrapText="1"/>
      <protection/>
    </xf>
    <xf numFmtId="166" fontId="7" fillId="0" borderId="2" xfId="15" applyNumberFormat="1" applyFont="1" applyFill="1" applyBorder="1" applyAlignment="1" applyProtection="1">
      <alignment horizontal="center" vertical="center" wrapText="1"/>
      <protection/>
    </xf>
    <xf numFmtId="167" fontId="7" fillId="0" borderId="2" xfId="15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4" xfId="15" applyNumberFormat="1" applyFont="1" applyFill="1" applyBorder="1" applyAlignment="1" applyProtection="1">
      <alignment horizontal="center" vertical="center" wrapText="1"/>
      <protection/>
    </xf>
    <xf numFmtId="164" fontId="4" fillId="0" borderId="0" xfId="24" applyFont="1" applyBorder="1" applyAlignment="1" applyProtection="1">
      <alignment horizontal="left" vertical="center" wrapText="1"/>
      <protection/>
    </xf>
    <xf numFmtId="164" fontId="4" fillId="0" borderId="1" xfId="24" applyFont="1" applyBorder="1" applyAlignment="1" applyProtection="1">
      <alignment horizontal="left" vertical="center" wrapText="1"/>
      <protection/>
    </xf>
    <xf numFmtId="166" fontId="7" fillId="0" borderId="2" xfId="15" applyNumberFormat="1" applyFont="1" applyFill="1" applyBorder="1" applyAlignment="1" applyProtection="1">
      <alignment horizontal="center" vertical="center"/>
      <protection/>
    </xf>
    <xf numFmtId="167" fontId="7" fillId="0" borderId="2" xfId="15" applyNumberFormat="1" applyFont="1" applyFill="1" applyBorder="1" applyAlignment="1" applyProtection="1">
      <alignment horizontal="center" vertical="center"/>
      <protection/>
    </xf>
    <xf numFmtId="164" fontId="4" fillId="0" borderId="6" xfId="24" applyFont="1" applyBorder="1" applyAlignment="1" applyProtection="1">
      <alignment horizontal="left" vertical="center" wrapText="1"/>
      <protection/>
    </xf>
    <xf numFmtId="164" fontId="4" fillId="0" borderId="1" xfId="24" applyFont="1" applyBorder="1" applyAlignment="1" applyProtection="1">
      <alignment vertical="center" wrapText="1"/>
      <protection/>
    </xf>
    <xf numFmtId="164" fontId="4" fillId="0" borderId="6" xfId="24" applyFont="1" applyBorder="1" applyAlignment="1" applyProtection="1">
      <alignment vertical="center" wrapText="1"/>
      <protection/>
    </xf>
    <xf numFmtId="164" fontId="7" fillId="0" borderId="7" xfId="24" applyFont="1" applyBorder="1" applyAlignment="1" applyProtection="1">
      <alignment horizontal="center" vertical="center" wrapText="1"/>
      <protection/>
    </xf>
    <xf numFmtId="164" fontId="4" fillId="0" borderId="6" xfId="0" applyFont="1" applyBorder="1" applyAlignment="1">
      <alignment horizontal="center" vertical="center" wrapText="1"/>
    </xf>
    <xf numFmtId="164" fontId="4" fillId="0" borderId="8" xfId="24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4" fontId="4" fillId="0" borderId="9" xfId="24" applyFont="1" applyBorder="1" applyAlignment="1" applyProtection="1">
      <alignment vertical="center" wrapText="1"/>
      <protection/>
    </xf>
    <xf numFmtId="166" fontId="7" fillId="0" borderId="8" xfId="15" applyNumberFormat="1" applyFont="1" applyFill="1" applyBorder="1" applyAlignment="1" applyProtection="1">
      <alignment horizontal="center" vertical="center"/>
      <protection/>
    </xf>
    <xf numFmtId="167" fontId="7" fillId="0" borderId="8" xfId="15" applyNumberFormat="1" applyFont="1" applyFill="1" applyBorder="1" applyAlignment="1" applyProtection="1">
      <alignment horizontal="center" vertical="center"/>
      <protection/>
    </xf>
    <xf numFmtId="166" fontId="7" fillId="0" borderId="10" xfId="15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>
      <alignment horizontal="left" vertical="center"/>
    </xf>
    <xf numFmtId="164" fontId="4" fillId="0" borderId="1" xfId="0" applyFont="1" applyBorder="1" applyAlignment="1">
      <alignment/>
    </xf>
    <xf numFmtId="164" fontId="4" fillId="0" borderId="6" xfId="0" applyFont="1" applyBorder="1" applyAlignment="1">
      <alignment/>
    </xf>
    <xf numFmtId="164" fontId="0" fillId="0" borderId="1" xfId="0" applyFont="1" applyFill="1" applyBorder="1" applyAlignment="1">
      <alignment horizontal="right" vertical="center"/>
    </xf>
    <xf numFmtId="166" fontId="0" fillId="0" borderId="11" xfId="15" applyFont="1" applyFill="1" applyBorder="1" applyAlignment="1" applyProtection="1">
      <alignment/>
      <protection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7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L23" sqref="L23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5"/>
      <c r="K3" s="4" t="s">
        <v>3</v>
      </c>
      <c r="L3" s="4"/>
      <c r="M3" s="4"/>
      <c r="N3" s="4"/>
      <c r="O3" s="4"/>
      <c r="P3" s="4"/>
    </row>
    <row r="4" spans="1:16" ht="63" customHeight="1">
      <c r="A4" s="3" t="s">
        <v>4</v>
      </c>
      <c r="B4" s="3" t="s">
        <v>5</v>
      </c>
      <c r="C4" s="3" t="s">
        <v>6</v>
      </c>
      <c r="D4" s="3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3" t="s">
        <v>13</v>
      </c>
      <c r="K4" s="3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7" t="s">
        <v>12</v>
      </c>
    </row>
    <row r="5" spans="1:16" s="9" customFormat="1" ht="15.75" customHeight="1">
      <c r="A5" s="3">
        <v>1</v>
      </c>
      <c r="B5" s="3">
        <v>2</v>
      </c>
      <c r="C5" s="3">
        <v>3</v>
      </c>
      <c r="D5" s="3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3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3" t="s">
        <v>14</v>
      </c>
      <c r="B6" s="10" t="s">
        <v>15</v>
      </c>
      <c r="C6" s="11" t="s">
        <v>16</v>
      </c>
      <c r="D6" s="12">
        <v>11000</v>
      </c>
      <c r="E6" s="13"/>
      <c r="F6" s="14"/>
      <c r="G6" s="15">
        <f aca="true" t="shared" si="0" ref="G6:G18">E6*F6+E6</f>
        <v>0</v>
      </c>
      <c r="H6" s="15">
        <f aca="true" t="shared" si="1" ref="H6:H18">ROUND(D6*E6,2)</f>
        <v>0</v>
      </c>
      <c r="I6" s="15">
        <f aca="true" t="shared" si="2" ref="I6:I18">ROUND(D6*G6,2)</f>
        <v>0</v>
      </c>
      <c r="J6" s="16"/>
      <c r="K6" s="12">
        <v>1000</v>
      </c>
      <c r="L6" s="13"/>
      <c r="M6" s="14"/>
      <c r="N6" s="15">
        <f aca="true" t="shared" si="3" ref="N6:N18">L6*M6+L6</f>
        <v>0</v>
      </c>
      <c r="O6" s="15">
        <f aca="true" t="shared" si="4" ref="O6:O18">ROUND(K6*L6,2)</f>
        <v>0</v>
      </c>
      <c r="P6" s="15">
        <f aca="true" t="shared" si="5" ref="P6:P18">ROUND(K6*N6,2)</f>
        <v>0</v>
      </c>
    </row>
    <row r="7" spans="1:16" s="9" customFormat="1" ht="25.5" customHeight="1">
      <c r="A7" s="3" t="s">
        <v>17</v>
      </c>
      <c r="B7" s="17" t="s">
        <v>18</v>
      </c>
      <c r="C7" s="11" t="s">
        <v>16</v>
      </c>
      <c r="D7" s="12">
        <v>3000</v>
      </c>
      <c r="E7" s="13"/>
      <c r="F7" s="14"/>
      <c r="G7" s="15">
        <f t="shared" si="0"/>
        <v>0</v>
      </c>
      <c r="H7" s="15">
        <f t="shared" si="1"/>
        <v>0</v>
      </c>
      <c r="I7" s="15">
        <f t="shared" si="2"/>
        <v>0</v>
      </c>
      <c r="J7" s="16"/>
      <c r="K7" s="12">
        <v>300</v>
      </c>
      <c r="L7" s="13"/>
      <c r="M7" s="14"/>
      <c r="N7" s="15">
        <f t="shared" si="3"/>
        <v>0</v>
      </c>
      <c r="O7" s="15">
        <f t="shared" si="4"/>
        <v>0</v>
      </c>
      <c r="P7" s="15">
        <f t="shared" si="5"/>
        <v>0</v>
      </c>
    </row>
    <row r="8" spans="1:16" s="9" customFormat="1" ht="25.5" customHeight="1">
      <c r="A8" s="3" t="s">
        <v>19</v>
      </c>
      <c r="B8" s="18" t="s">
        <v>20</v>
      </c>
      <c r="C8" s="11" t="s">
        <v>16</v>
      </c>
      <c r="D8" s="12">
        <v>1300</v>
      </c>
      <c r="E8" s="19"/>
      <c r="F8" s="20"/>
      <c r="G8" s="15">
        <f t="shared" si="0"/>
        <v>0</v>
      </c>
      <c r="H8" s="15">
        <f t="shared" si="1"/>
        <v>0</v>
      </c>
      <c r="I8" s="15">
        <f t="shared" si="2"/>
        <v>0</v>
      </c>
      <c r="J8" s="16"/>
      <c r="K8" s="12">
        <v>100</v>
      </c>
      <c r="L8" s="19"/>
      <c r="M8" s="20"/>
      <c r="N8" s="15">
        <f t="shared" si="3"/>
        <v>0</v>
      </c>
      <c r="O8" s="15">
        <f t="shared" si="4"/>
        <v>0</v>
      </c>
      <c r="P8" s="15">
        <f t="shared" si="5"/>
        <v>0</v>
      </c>
    </row>
    <row r="9" spans="1:16" s="9" customFormat="1" ht="25.5" customHeight="1">
      <c r="A9" s="3" t="s">
        <v>21</v>
      </c>
      <c r="B9" s="18" t="s">
        <v>22</v>
      </c>
      <c r="C9" s="11" t="s">
        <v>16</v>
      </c>
      <c r="D9" s="12">
        <v>150</v>
      </c>
      <c r="E9" s="19"/>
      <c r="F9" s="20"/>
      <c r="G9" s="15">
        <f t="shared" si="0"/>
        <v>0</v>
      </c>
      <c r="H9" s="15">
        <f t="shared" si="1"/>
        <v>0</v>
      </c>
      <c r="I9" s="15">
        <f t="shared" si="2"/>
        <v>0</v>
      </c>
      <c r="J9" s="16"/>
      <c r="K9" s="12">
        <v>10</v>
      </c>
      <c r="L9" s="19"/>
      <c r="M9" s="20"/>
      <c r="N9" s="15">
        <f t="shared" si="3"/>
        <v>0</v>
      </c>
      <c r="O9" s="15">
        <f t="shared" si="4"/>
        <v>0</v>
      </c>
      <c r="P9" s="15">
        <f t="shared" si="5"/>
        <v>0</v>
      </c>
    </row>
    <row r="10" spans="1:16" s="9" customFormat="1" ht="25.5" customHeight="1">
      <c r="A10" s="3" t="s">
        <v>23</v>
      </c>
      <c r="B10" s="18" t="s">
        <v>24</v>
      </c>
      <c r="C10" s="11" t="s">
        <v>16</v>
      </c>
      <c r="D10" s="12">
        <v>150</v>
      </c>
      <c r="E10" s="19"/>
      <c r="F10" s="20"/>
      <c r="G10" s="15">
        <f t="shared" si="0"/>
        <v>0</v>
      </c>
      <c r="H10" s="15">
        <f t="shared" si="1"/>
        <v>0</v>
      </c>
      <c r="I10" s="15">
        <f t="shared" si="2"/>
        <v>0</v>
      </c>
      <c r="J10" s="16"/>
      <c r="K10" s="12">
        <v>10</v>
      </c>
      <c r="L10" s="19"/>
      <c r="M10" s="20"/>
      <c r="N10" s="15">
        <f t="shared" si="3"/>
        <v>0</v>
      </c>
      <c r="O10" s="15">
        <f t="shared" si="4"/>
        <v>0</v>
      </c>
      <c r="P10" s="15">
        <f t="shared" si="5"/>
        <v>0</v>
      </c>
    </row>
    <row r="11" spans="1:16" s="9" customFormat="1" ht="25.5" customHeight="1">
      <c r="A11" s="3" t="s">
        <v>25</v>
      </c>
      <c r="B11" s="21" t="s">
        <v>26</v>
      </c>
      <c r="C11" s="11" t="s">
        <v>27</v>
      </c>
      <c r="D11" s="22">
        <v>200</v>
      </c>
      <c r="E11" s="19"/>
      <c r="F11" s="20"/>
      <c r="G11" s="15">
        <f t="shared" si="0"/>
        <v>0</v>
      </c>
      <c r="H11" s="15">
        <f t="shared" si="1"/>
        <v>0</v>
      </c>
      <c r="I11" s="15">
        <f t="shared" si="2"/>
        <v>0</v>
      </c>
      <c r="J11" s="16"/>
      <c r="K11" s="22">
        <v>20</v>
      </c>
      <c r="L11" s="19"/>
      <c r="M11" s="20"/>
      <c r="N11" s="15">
        <f t="shared" si="3"/>
        <v>0</v>
      </c>
      <c r="O11" s="15">
        <f t="shared" si="4"/>
        <v>0</v>
      </c>
      <c r="P11" s="15">
        <f t="shared" si="5"/>
        <v>0</v>
      </c>
    </row>
    <row r="12" spans="1:16" s="9" customFormat="1" ht="25.5" customHeight="1">
      <c r="A12" s="3" t="s">
        <v>28</v>
      </c>
      <c r="B12" s="21" t="s">
        <v>29</v>
      </c>
      <c r="C12" s="11" t="s">
        <v>16</v>
      </c>
      <c r="D12" s="22">
        <v>400</v>
      </c>
      <c r="E12" s="19"/>
      <c r="F12" s="20"/>
      <c r="G12" s="15">
        <f t="shared" si="0"/>
        <v>0</v>
      </c>
      <c r="H12" s="15">
        <f t="shared" si="1"/>
        <v>0</v>
      </c>
      <c r="I12" s="15">
        <f t="shared" si="2"/>
        <v>0</v>
      </c>
      <c r="J12" s="16"/>
      <c r="K12" s="22">
        <v>30</v>
      </c>
      <c r="L12" s="19"/>
      <c r="M12" s="20"/>
      <c r="N12" s="15">
        <f t="shared" si="3"/>
        <v>0</v>
      </c>
      <c r="O12" s="15">
        <f t="shared" si="4"/>
        <v>0</v>
      </c>
      <c r="P12" s="15">
        <f t="shared" si="5"/>
        <v>0</v>
      </c>
    </row>
    <row r="13" spans="1:16" s="9" customFormat="1" ht="25.5" customHeight="1">
      <c r="A13" s="3" t="s">
        <v>30</v>
      </c>
      <c r="B13" s="21" t="s">
        <v>31</v>
      </c>
      <c r="C13" s="11" t="s">
        <v>16</v>
      </c>
      <c r="D13" s="23">
        <v>800</v>
      </c>
      <c r="E13" s="19"/>
      <c r="F13" s="20"/>
      <c r="G13" s="15">
        <f t="shared" si="0"/>
        <v>0</v>
      </c>
      <c r="H13" s="15">
        <f t="shared" si="1"/>
        <v>0</v>
      </c>
      <c r="I13" s="15">
        <f t="shared" si="2"/>
        <v>0</v>
      </c>
      <c r="J13" s="16"/>
      <c r="K13" s="23">
        <v>50</v>
      </c>
      <c r="L13" s="19"/>
      <c r="M13" s="20"/>
      <c r="N13" s="15">
        <f t="shared" si="3"/>
        <v>0</v>
      </c>
      <c r="O13" s="15">
        <f t="shared" si="4"/>
        <v>0</v>
      </c>
      <c r="P13" s="15">
        <f t="shared" si="5"/>
        <v>0</v>
      </c>
    </row>
    <row r="14" spans="1:16" s="9" customFormat="1" ht="25.5" customHeight="1">
      <c r="A14" s="3" t="s">
        <v>32</v>
      </c>
      <c r="B14" s="21" t="s">
        <v>33</v>
      </c>
      <c r="C14" s="11" t="s">
        <v>16</v>
      </c>
      <c r="D14" s="23">
        <v>20</v>
      </c>
      <c r="E14" s="19"/>
      <c r="F14" s="20"/>
      <c r="G14" s="15">
        <f t="shared" si="0"/>
        <v>0</v>
      </c>
      <c r="H14" s="15">
        <f t="shared" si="1"/>
        <v>0</v>
      </c>
      <c r="I14" s="15">
        <f t="shared" si="2"/>
        <v>0</v>
      </c>
      <c r="J14" s="16"/>
      <c r="K14" s="23">
        <v>3</v>
      </c>
      <c r="L14" s="19"/>
      <c r="M14" s="20"/>
      <c r="N14" s="15">
        <f t="shared" si="3"/>
        <v>0</v>
      </c>
      <c r="O14" s="15">
        <f t="shared" si="4"/>
        <v>0</v>
      </c>
      <c r="P14" s="15">
        <f t="shared" si="5"/>
        <v>0</v>
      </c>
    </row>
    <row r="15" spans="1:16" s="9" customFormat="1" ht="25.5" customHeight="1">
      <c r="A15" s="3" t="s">
        <v>34</v>
      </c>
      <c r="B15" s="21" t="s">
        <v>35</v>
      </c>
      <c r="C15" s="24" t="s">
        <v>16</v>
      </c>
      <c r="D15" s="23">
        <v>400</v>
      </c>
      <c r="E15" s="19"/>
      <c r="F15" s="20"/>
      <c r="G15" s="15">
        <f t="shared" si="0"/>
        <v>0</v>
      </c>
      <c r="H15" s="15">
        <f t="shared" si="1"/>
        <v>0</v>
      </c>
      <c r="I15" s="15">
        <f t="shared" si="2"/>
        <v>0</v>
      </c>
      <c r="J15" s="16"/>
      <c r="K15" s="23">
        <v>30</v>
      </c>
      <c r="L15" s="19"/>
      <c r="M15" s="20"/>
      <c r="N15" s="15">
        <f t="shared" si="3"/>
        <v>0</v>
      </c>
      <c r="O15" s="15">
        <f t="shared" si="4"/>
        <v>0</v>
      </c>
      <c r="P15" s="15">
        <f t="shared" si="5"/>
        <v>0</v>
      </c>
    </row>
    <row r="16" spans="1:16" s="9" customFormat="1" ht="25.5" customHeight="1">
      <c r="A16" s="25" t="s">
        <v>36</v>
      </c>
      <c r="B16" s="26" t="s">
        <v>37</v>
      </c>
      <c r="C16" s="27" t="s">
        <v>16</v>
      </c>
      <c r="D16" s="28">
        <v>900</v>
      </c>
      <c r="E16" s="29"/>
      <c r="F16" s="30"/>
      <c r="G16" s="15">
        <f t="shared" si="0"/>
        <v>0</v>
      </c>
      <c r="H16" s="15">
        <f t="shared" si="1"/>
        <v>0</v>
      </c>
      <c r="I16" s="15">
        <f t="shared" si="2"/>
        <v>0</v>
      </c>
      <c r="J16" s="31"/>
      <c r="K16" s="28">
        <v>100</v>
      </c>
      <c r="L16" s="29"/>
      <c r="M16" s="30"/>
      <c r="N16" s="15">
        <f t="shared" si="3"/>
        <v>0</v>
      </c>
      <c r="O16" s="15">
        <f t="shared" si="4"/>
        <v>0</v>
      </c>
      <c r="P16" s="15">
        <f t="shared" si="5"/>
        <v>0</v>
      </c>
    </row>
    <row r="17" spans="1:16" s="9" customFormat="1" ht="25.5" customHeight="1">
      <c r="A17" s="25" t="s">
        <v>38</v>
      </c>
      <c r="B17" s="32" t="s">
        <v>39</v>
      </c>
      <c r="C17" s="27" t="s">
        <v>27</v>
      </c>
      <c r="D17" s="28">
        <v>16</v>
      </c>
      <c r="E17" s="33"/>
      <c r="F17" s="33"/>
      <c r="G17" s="15">
        <f t="shared" si="0"/>
        <v>0</v>
      </c>
      <c r="H17" s="15">
        <f t="shared" si="1"/>
        <v>0</v>
      </c>
      <c r="I17" s="15">
        <f t="shared" si="2"/>
        <v>0</v>
      </c>
      <c r="J17" s="34"/>
      <c r="K17" s="28">
        <v>2</v>
      </c>
      <c r="L17" s="33"/>
      <c r="M17" s="33"/>
      <c r="N17" s="15">
        <f t="shared" si="3"/>
        <v>0</v>
      </c>
      <c r="O17" s="15">
        <f t="shared" si="4"/>
        <v>0</v>
      </c>
      <c r="P17" s="15">
        <f t="shared" si="5"/>
        <v>0</v>
      </c>
    </row>
    <row r="18" spans="1:16" s="9" customFormat="1" ht="25.5" customHeight="1">
      <c r="A18" s="3" t="s">
        <v>40</v>
      </c>
      <c r="B18" s="32" t="s">
        <v>41</v>
      </c>
      <c r="C18" s="27" t="s">
        <v>27</v>
      </c>
      <c r="D18" s="22">
        <v>16</v>
      </c>
      <c r="E18" s="33"/>
      <c r="F18" s="33"/>
      <c r="G18" s="15">
        <f t="shared" si="0"/>
        <v>0</v>
      </c>
      <c r="H18" s="15">
        <f t="shared" si="1"/>
        <v>0</v>
      </c>
      <c r="I18" s="15">
        <f t="shared" si="2"/>
        <v>0</v>
      </c>
      <c r="J18" s="33"/>
      <c r="K18" s="22">
        <v>2</v>
      </c>
      <c r="L18" s="33"/>
      <c r="M18" s="33"/>
      <c r="N18" s="15">
        <f t="shared" si="3"/>
        <v>0</v>
      </c>
      <c r="O18" s="15">
        <f t="shared" si="4"/>
        <v>0</v>
      </c>
      <c r="P18" s="15">
        <f t="shared" si="5"/>
        <v>0</v>
      </c>
    </row>
    <row r="19" spans="1:16" s="9" customFormat="1" ht="22.5" customHeight="1">
      <c r="A19" s="35" t="s">
        <v>42</v>
      </c>
      <c r="B19" s="35"/>
      <c r="C19" s="35"/>
      <c r="D19" s="35"/>
      <c r="E19" s="35"/>
      <c r="F19" s="35"/>
      <c r="G19" s="36"/>
      <c r="H19" s="37">
        <f>SUM(H6:H18)</f>
        <v>0</v>
      </c>
      <c r="I19" s="38">
        <f>SUM(I6:I18)</f>
        <v>0</v>
      </c>
      <c r="J19" s="37"/>
      <c r="K19" s="35"/>
      <c r="L19" s="35"/>
      <c r="M19" s="35"/>
      <c r="N19" s="36"/>
      <c r="O19" s="37">
        <f>SUM(O6:O18)</f>
        <v>0</v>
      </c>
      <c r="P19" s="38">
        <f>SUM(P6:P18)</f>
        <v>0</v>
      </c>
    </row>
    <row r="20" spans="1:16" ht="34.5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34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</sheetData>
  <sheetProtection selectLockedCells="1" selectUnlockedCells="1"/>
  <mergeCells count="6">
    <mergeCell ref="A1:P1"/>
    <mergeCell ref="A2:P2"/>
    <mergeCell ref="C3:I3"/>
    <mergeCell ref="K3:P3"/>
    <mergeCell ref="A19:F19"/>
    <mergeCell ref="A20:P21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2023-11-23T12:18:25Z</dcterms:modified>
  <cp:category/>
  <cp:version/>
  <cp:contentType/>
  <cp:contentStatus/>
  <cp:revision>7</cp:revision>
</cp:coreProperties>
</file>