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Część  1-102" sheetId="1" r:id="rId1"/>
    <sheet name="Część 103-104" sheetId="2" r:id="rId2"/>
  </sheets>
  <definedNames>
    <definedName name="_xlnm._FilterDatabase" localSheetId="0" hidden="1">'Część  1-102'!$H$1:$H$1689</definedName>
    <definedName name="_FilterDatabase_0_0" localSheetId="0">'Część  1-102'!$A$3:$L$1692</definedName>
    <definedName name="_xlnm.Print_Area" localSheetId="0">'Część  1-102'!$A$1:$L$1692</definedName>
    <definedName name="_xlnm.Print_Area" localSheetId="1">'Część 103-104'!$A$1:$L$33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0" i="2"/>
  <c r="K12"/>
  <c r="J30" l="1"/>
  <c r="J12"/>
  <c r="N2"/>
  <c r="J1689" i="1"/>
  <c r="J1684"/>
  <c r="J1670"/>
  <c r="J1662"/>
  <c r="J1656"/>
  <c r="J1650"/>
  <c r="J1635"/>
  <c r="J1629"/>
  <c r="J1624"/>
  <c r="J1615"/>
  <c r="J1605"/>
  <c r="J1596"/>
  <c r="J1591"/>
  <c r="J1587"/>
  <c r="J1580"/>
  <c r="J1574"/>
  <c r="J1567"/>
  <c r="J1560"/>
  <c r="J1554"/>
  <c r="J1548"/>
  <c r="J1542"/>
  <c r="J1536"/>
  <c r="J1530"/>
  <c r="J1523"/>
  <c r="J1513"/>
  <c r="J1507"/>
  <c r="J1503"/>
  <c r="J1497"/>
  <c r="J1490"/>
  <c r="J1485"/>
  <c r="J1055"/>
  <c r="J1049"/>
  <c r="J1015"/>
  <c r="J1009"/>
  <c r="J1002"/>
  <c r="J993"/>
  <c r="J987"/>
  <c r="J981"/>
  <c r="J976"/>
  <c r="J970"/>
  <c r="J964"/>
  <c r="J959"/>
  <c r="J940"/>
  <c r="J926"/>
  <c r="J916"/>
  <c r="J903"/>
  <c r="J898"/>
  <c r="J894"/>
  <c r="J884"/>
  <c r="J879"/>
  <c r="J875"/>
  <c r="J871"/>
  <c r="J864"/>
  <c r="J858"/>
  <c r="J850"/>
  <c r="J835"/>
  <c r="J762"/>
  <c r="J748"/>
  <c r="J735"/>
  <c r="J730"/>
  <c r="J717"/>
  <c r="J712"/>
  <c r="J707"/>
  <c r="J699"/>
  <c r="J692"/>
  <c r="J686"/>
  <c r="J625"/>
  <c r="J407"/>
  <c r="J402"/>
  <c r="J394"/>
  <c r="J382"/>
  <c r="J376"/>
  <c r="J370"/>
  <c r="J365"/>
  <c r="J359"/>
  <c r="J348"/>
  <c r="J343"/>
  <c r="J338"/>
  <c r="J295"/>
  <c r="J276"/>
  <c r="J270"/>
  <c r="J247"/>
  <c r="J242"/>
  <c r="J236"/>
  <c r="J231"/>
  <c r="J226"/>
  <c r="J220"/>
  <c r="J215"/>
  <c r="J186"/>
  <c r="J181"/>
  <c r="J175"/>
  <c r="J163"/>
  <c r="J152"/>
  <c r="J135"/>
  <c r="J128"/>
  <c r="J118"/>
  <c r="J109"/>
  <c r="J102"/>
  <c r="J70"/>
  <c r="J54"/>
  <c r="J47"/>
  <c r="J29"/>
  <c r="K220" l="1"/>
  <c r="K1513"/>
  <c r="K1656"/>
  <c r="K1629"/>
  <c r="K1591"/>
  <c r="K1536"/>
  <c r="K1662"/>
  <c r="K1635"/>
  <c r="K1605"/>
  <c r="K1542"/>
  <c r="K1507"/>
  <c r="K1490"/>
  <c r="K1596"/>
  <c r="K894"/>
  <c r="K1009"/>
  <c r="K964"/>
  <c r="K898"/>
  <c r="K864"/>
  <c r="K1548"/>
  <c r="K1015"/>
  <c r="K712"/>
  <c r="K382"/>
  <c r="K343"/>
  <c r="K1580"/>
  <c r="K1055"/>
  <c r="K993"/>
  <c r="K879"/>
  <c r="K717"/>
  <c r="K407"/>
  <c r="K348"/>
  <c r="K231"/>
  <c r="K981"/>
  <c r="K692"/>
  <c r="K365"/>
  <c r="K242"/>
  <c r="K236"/>
  <c r="K186"/>
  <c r="K135"/>
  <c r="K54"/>
  <c r="K247"/>
  <c r="K370"/>
  <c r="K735"/>
  <c r="K875"/>
  <c r="K276" l="1"/>
  <c r="K295"/>
  <c r="K175"/>
  <c r="K976"/>
  <c r="K987"/>
  <c r="K1497"/>
  <c r="K1684"/>
  <c r="K1503"/>
  <c r="K1574"/>
  <c r="K181"/>
  <c r="K871"/>
  <c r="K394"/>
  <c r="K926"/>
  <c r="K1485"/>
  <c r="K270"/>
  <c r="K29"/>
  <c r="K70"/>
  <c r="K128"/>
  <c r="K940"/>
  <c r="K850"/>
  <c r="K1587"/>
  <c r="K1530"/>
  <c r="K1554"/>
  <c r="K1615"/>
  <c r="K1689"/>
  <c r="K215"/>
  <c r="K359"/>
  <c r="K959"/>
  <c r="K118"/>
  <c r="K226"/>
  <c r="K699"/>
  <c r="K835"/>
  <c r="K903"/>
  <c r="K376"/>
  <c r="K748"/>
  <c r="K858"/>
  <c r="K1650"/>
  <c r="K1560"/>
  <c r="K402"/>
  <c r="K47"/>
  <c r="K625"/>
  <c r="K1670"/>
  <c r="K884"/>
  <c r="K102"/>
  <c r="K109"/>
  <c r="K686"/>
  <c r="K730"/>
  <c r="K916"/>
  <c r="K1002"/>
  <c r="K152"/>
  <c r="K163"/>
  <c r="K707"/>
  <c r="K1049"/>
  <c r="K338"/>
  <c r="K762"/>
  <c r="K970"/>
  <c r="K1523"/>
  <c r="K1567"/>
  <c r="K1624"/>
</calcChain>
</file>

<file path=xl/sharedStrings.xml><?xml version="1.0" encoding="utf-8"?>
<sst xmlns="http://schemas.openxmlformats.org/spreadsheetml/2006/main" count="8277" uniqueCount="2776">
  <si>
    <t>Lp.</t>
  </si>
  <si>
    <t xml:space="preserve">Nazwa urządzenia </t>
  </si>
  <si>
    <t>Typ (model)</t>
  </si>
  <si>
    <t xml:space="preserve"> PRODUCENT</t>
  </si>
  <si>
    <t>Numer fabryczny</t>
  </si>
  <si>
    <t>Numer inwent.</t>
  </si>
  <si>
    <t>Rok prod.</t>
  </si>
  <si>
    <t>Oddział</t>
  </si>
  <si>
    <t>Data przeglądu</t>
  </si>
  <si>
    <t xml:space="preserve">Uwagi </t>
  </si>
  <si>
    <t>CZĘŚĆ 1: RESPIRATORY DRÄGER</t>
  </si>
  <si>
    <t xml:space="preserve">Respirator stacjonarny </t>
  </si>
  <si>
    <t>Evita XL</t>
  </si>
  <si>
    <t>DRAGER</t>
  </si>
  <si>
    <t>ARXN 0312</t>
  </si>
  <si>
    <t>T-802/8-1027</t>
  </si>
  <si>
    <t>OIOM</t>
  </si>
  <si>
    <t>28-06-2023</t>
  </si>
  <si>
    <t>marzec- filtr pojedynczy, filtr przeciwpyłowy, wrzesień- zestaw 1 rok, filtr pojedynczy, filtr przeciwpyłowy</t>
  </si>
  <si>
    <t>28-12-2023</t>
  </si>
  <si>
    <t>ARXN 0313</t>
  </si>
  <si>
    <t>T-802/8-1028</t>
  </si>
  <si>
    <t>15-03-2023</t>
  </si>
  <si>
    <t>15-09-2023</t>
  </si>
  <si>
    <t>ARXN 0314</t>
  </si>
  <si>
    <t>T-802/8-1029</t>
  </si>
  <si>
    <t>26-04-2023</t>
  </si>
  <si>
    <t>26-10-2023</t>
  </si>
  <si>
    <t xml:space="preserve">Respirator stacjonarny  </t>
  </si>
  <si>
    <t>ARXN 0315</t>
  </si>
  <si>
    <t>T-802/8-1030</t>
  </si>
  <si>
    <t>28-03-2023</t>
  </si>
  <si>
    <t>28-09-2023</t>
  </si>
  <si>
    <t>ARZM 0200</t>
  </si>
  <si>
    <t>T-802/8-1268</t>
  </si>
  <si>
    <t>ASBK-0340</t>
  </si>
  <si>
    <t>T-802/8-1392</t>
  </si>
  <si>
    <t xml:space="preserve"> 08AE-0023438</t>
  </si>
  <si>
    <t>T-802/8-1391</t>
  </si>
  <si>
    <t>Respirator transportowy</t>
  </si>
  <si>
    <t>Oxylog 3000</t>
  </si>
  <si>
    <t>SRZM-0114</t>
  </si>
  <si>
    <t>T-802/8-1309</t>
  </si>
  <si>
    <t>02-12-2023</t>
  </si>
  <si>
    <t xml:space="preserve">bez części </t>
  </si>
  <si>
    <t>Respirator</t>
  </si>
  <si>
    <t>ASDL-0065</t>
  </si>
  <si>
    <t>T-802/8-2115</t>
  </si>
  <si>
    <t>31.06.2023</t>
  </si>
  <si>
    <t>czerwiec- Zestaw 2 letni, zestaw akumulatorów wewnetrznych, filtr pojedynczy, filtr przeciwpyłowy, grudzień - filtr pojedynczy, filtr przeciwpyłowy</t>
  </si>
  <si>
    <t>31.12.2023</t>
  </si>
  <si>
    <t>ASEB-0007</t>
  </si>
  <si>
    <t>T-802/8-2116</t>
  </si>
  <si>
    <t xml:space="preserve">Zestaw 1-roczny Evita XL, filtr płowyEvita 4 i filtr przeciwpyłowy </t>
  </si>
  <si>
    <t>ASDL-0067</t>
  </si>
  <si>
    <t>T-802/8-2117</t>
  </si>
  <si>
    <t>SSBB-0035</t>
  </si>
  <si>
    <t>T-802/8-1369</t>
  </si>
  <si>
    <t>Neurologia</t>
  </si>
  <si>
    <t>01.02.2023</t>
  </si>
  <si>
    <t>Oxylog 2000 plus</t>
  </si>
  <si>
    <t>ASEB-0041</t>
  </si>
  <si>
    <t>T-802/8-2118</t>
  </si>
  <si>
    <t>28.02.2023</t>
  </si>
  <si>
    <t>zestaw 2 letni</t>
  </si>
  <si>
    <t>SRZM-0115</t>
  </si>
  <si>
    <t>T-802/8-1291</t>
  </si>
  <si>
    <t>RAZEM:</t>
  </si>
  <si>
    <t>Zamawiający przewiduje maksymalnie cztery orzeczenia techniczne w okresie trwania umowy.</t>
  </si>
  <si>
    <t>Aparat do znieczulenia ogólnego</t>
  </si>
  <si>
    <t>Fabius GS</t>
  </si>
  <si>
    <t>ARXF-0207</t>
  </si>
  <si>
    <t>T-802/8-875</t>
  </si>
  <si>
    <t>ANEST</t>
  </si>
  <si>
    <t>04-03-2023</t>
  </si>
  <si>
    <t>marzec - zestaw 1 roczny, uklad cosy 2 lata, wrzesień - filtr 37</t>
  </si>
  <si>
    <t>04-09-2023</t>
  </si>
  <si>
    <t>Kardiomonitor do aparatu do znieczulenia</t>
  </si>
  <si>
    <t>MS 1487E539D</t>
  </si>
  <si>
    <t>5397473660</t>
  </si>
  <si>
    <t>filtr powietrza, kalibracja pompki NIBC za pomoca legalnego oprogramowania serwisowego</t>
  </si>
  <si>
    <t>ARXF-0208</t>
  </si>
  <si>
    <t>T-802/8-876</t>
  </si>
  <si>
    <t>000001638</t>
  </si>
  <si>
    <t>Fabius Tiro</t>
  </si>
  <si>
    <t>ARYM-0077</t>
  </si>
  <si>
    <t>T-802/8-1122</t>
  </si>
  <si>
    <t>luty - zestaw 1 roczny, uklad cosy 2 lata, sierpień - filtr 37</t>
  </si>
  <si>
    <t>Vamos</t>
  </si>
  <si>
    <t>ARXJ-0001</t>
  </si>
  <si>
    <t>mata filtracyjna, filtr , oring</t>
  </si>
  <si>
    <t>5397495752</t>
  </si>
  <si>
    <t>ARXH-0057</t>
  </si>
  <si>
    <t>T-802/8-877</t>
  </si>
  <si>
    <t>Sala Zabiegowa</t>
  </si>
  <si>
    <t>23.02.2023</t>
  </si>
  <si>
    <t>23.08.2023</t>
  </si>
  <si>
    <t>ARYM-0091</t>
  </si>
  <si>
    <t>bacteria filtr, filtr</t>
  </si>
  <si>
    <t>Infinity Gamma XL</t>
  </si>
  <si>
    <t>5514081371</t>
  </si>
  <si>
    <t>Zamawiający przewiduje maksymalnie dwa orzeczenia techniczne w okresie trwania umowy.</t>
  </si>
  <si>
    <t>CZĘŚĆ 3: APARAT RTG PHILIPS</t>
  </si>
  <si>
    <t>Aparat RTG</t>
  </si>
  <si>
    <t>DIGITAL DIAGNOST ( ogólny)</t>
  </si>
  <si>
    <t>PHILIPS</t>
  </si>
  <si>
    <t>16000084</t>
  </si>
  <si>
    <t>T-802/8-2379</t>
  </si>
  <si>
    <t>2016</t>
  </si>
  <si>
    <t>RTG A</t>
  </si>
  <si>
    <t>06-06-2023</t>
  </si>
  <si>
    <t>Monitor opisowy</t>
  </si>
  <si>
    <t>Zamawiający przewiduje maksymalnie jedno orzeczenie techniczne w okresie trwania umowy.</t>
  </si>
  <si>
    <t>CZĘŚĆ 4: KAPNOGRAFY DRAGER</t>
  </si>
  <si>
    <t>Moduł kapnografii</t>
  </si>
  <si>
    <t>Infinity ETCO2</t>
  </si>
  <si>
    <t>DRÄGER</t>
  </si>
  <si>
    <t xml:space="preserve"> SIO532000895</t>
  </si>
  <si>
    <t>T-802/8-1340</t>
  </si>
  <si>
    <t>13-09-2023</t>
  </si>
  <si>
    <t>SIO914002957</t>
  </si>
  <si>
    <t>T-802/8-1339</t>
  </si>
  <si>
    <t>30-03-2023</t>
  </si>
  <si>
    <t>SI0919002962</t>
  </si>
  <si>
    <t>06-08-2023</t>
  </si>
  <si>
    <t>SI0609001113</t>
  </si>
  <si>
    <t>T-802/8-892</t>
  </si>
  <si>
    <t>SI0727001881</t>
  </si>
  <si>
    <t>T-802/8-893</t>
  </si>
  <si>
    <t>SI0919003003</t>
  </si>
  <si>
    <t xml:space="preserve"> T-802/8-1341</t>
  </si>
  <si>
    <t>23-09-2023</t>
  </si>
  <si>
    <t>MI 1132004600</t>
  </si>
  <si>
    <t>10.10.2023</t>
  </si>
  <si>
    <t>MI 1218013853</t>
  </si>
  <si>
    <t>MI 1218013598</t>
  </si>
  <si>
    <t>SI 0922003021</t>
  </si>
  <si>
    <t>MI1203010549</t>
  </si>
  <si>
    <t>SI 0922003018</t>
  </si>
  <si>
    <t>Zamawiający przewiduje maksymalnie trzy orzeczenia techniczne w okresie trwania umowy.</t>
  </si>
  <si>
    <t>CZĘŚĆ 5: KARDIOMONITORY MINDRAY</t>
  </si>
  <si>
    <t>Kardiomonitor</t>
  </si>
  <si>
    <t>BeneView T8</t>
  </si>
  <si>
    <t>MINDRAY</t>
  </si>
  <si>
    <t>CF-9B104894</t>
  </si>
  <si>
    <t>T-802/8-1354</t>
  </si>
  <si>
    <t>WEWN</t>
  </si>
  <si>
    <t>07-12-2023</t>
  </si>
  <si>
    <t>CF-9B104892</t>
  </si>
  <si>
    <t>T-802/8-1355</t>
  </si>
  <si>
    <t>CF-7A100441</t>
  </si>
  <si>
    <t>T-802/8-1356</t>
  </si>
  <si>
    <t>03-12-2023</t>
  </si>
  <si>
    <t>CF-9B104893</t>
  </si>
  <si>
    <t>T-802/8-1357</t>
  </si>
  <si>
    <t>BRON</t>
  </si>
  <si>
    <t>CF-9B104895</t>
  </si>
  <si>
    <t>T-802/8-1358</t>
  </si>
  <si>
    <t>Stacja centralnego nadzoru</t>
  </si>
  <si>
    <t>Hypervisor VI</t>
  </si>
  <si>
    <t>CZC9411</t>
  </si>
  <si>
    <t>T-802/8-1359</t>
  </si>
  <si>
    <t>Monitor funkcji życiowych</t>
  </si>
  <si>
    <t>VS-900</t>
  </si>
  <si>
    <t>SHENZEN MINDRAY</t>
  </si>
  <si>
    <t>FV-3C000818</t>
  </si>
  <si>
    <t>T-802/8-2270</t>
  </si>
  <si>
    <t>UROL</t>
  </si>
  <si>
    <t>VS-800</t>
  </si>
  <si>
    <t>BY-29141045</t>
  </si>
  <si>
    <t>T-802/8-1847</t>
  </si>
  <si>
    <t>09-05-2023</t>
  </si>
  <si>
    <t>iPM-9800</t>
  </si>
  <si>
    <t>DM28014295</t>
  </si>
  <si>
    <t>T-802/8-1892</t>
  </si>
  <si>
    <t>Pediatria</t>
  </si>
  <si>
    <t>DM2A014969</t>
  </si>
  <si>
    <t>T-802/8-1891</t>
  </si>
  <si>
    <t>Centrala pielęgniarska</t>
  </si>
  <si>
    <t>CZC2236NN7</t>
  </si>
  <si>
    <t>T-802/8-1898</t>
  </si>
  <si>
    <t>CZC0336MHW</t>
  </si>
  <si>
    <t>T-802/8-1724</t>
  </si>
  <si>
    <t>DM-0B003858</t>
  </si>
  <si>
    <t>CF-0B107486</t>
  </si>
  <si>
    <t>CF-0B107487</t>
  </si>
  <si>
    <t>CF-0B107488</t>
  </si>
  <si>
    <t>CF-2A113320</t>
  </si>
  <si>
    <t>T-802/8-1888</t>
  </si>
  <si>
    <t>CF-2A113317</t>
  </si>
  <si>
    <t>T-802/8-1889</t>
  </si>
  <si>
    <t>CF-2A113319</t>
  </si>
  <si>
    <t>T-802/8-1890</t>
  </si>
  <si>
    <t>DM2A014967</t>
  </si>
  <si>
    <t>T-802/8-1893</t>
  </si>
  <si>
    <t>DM2A014968</t>
  </si>
  <si>
    <t>T-802/8-1894</t>
  </si>
  <si>
    <t>DM2A014966</t>
  </si>
  <si>
    <t>T-802/8-1895</t>
  </si>
  <si>
    <t>DM2A014965</t>
  </si>
  <si>
    <t>T-802/8-1896</t>
  </si>
  <si>
    <t>CZC2351PYJ</t>
  </si>
  <si>
    <t>T-802/8-1897</t>
  </si>
  <si>
    <t>DM-99000316</t>
  </si>
  <si>
    <t>T-802/8-1348</t>
  </si>
  <si>
    <t>D1</t>
  </si>
  <si>
    <t>DM-9B000643</t>
  </si>
  <si>
    <t>T-802/8-1349</t>
  </si>
  <si>
    <t>Zestaw do pomiaru rzutu serca</t>
  </si>
  <si>
    <t>BeneView T5</t>
  </si>
  <si>
    <t>VLO14703</t>
  </si>
  <si>
    <t>T-802/8-1462</t>
  </si>
  <si>
    <t>DM-0B003857</t>
  </si>
  <si>
    <t>ORP</t>
  </si>
  <si>
    <t>Zamawiający przewiduje maksymalnie pięć  orzeczeń technicznych w okresie trwania umowy.</t>
  </si>
  <si>
    <t>CZĘŚĆ 6: KARDIOMONITORY</t>
  </si>
  <si>
    <t>S.E. 7000</t>
  </si>
  <si>
    <t>Siemens</t>
  </si>
  <si>
    <t>T-802/8-1201</t>
  </si>
  <si>
    <t>02-08-2023</t>
  </si>
  <si>
    <t>S.C. 7000</t>
  </si>
  <si>
    <t>T-802/8-1204</t>
  </si>
  <si>
    <t>C2</t>
  </si>
  <si>
    <t>T-802/8-1203</t>
  </si>
  <si>
    <t>CZĘŚĆ 7: KARDIOSTYMULATOR</t>
  </si>
  <si>
    <t>Kardiostymulator</t>
  </si>
  <si>
    <t>WT-3</t>
  </si>
  <si>
    <t>TEMED Zabrze</t>
  </si>
  <si>
    <t>SM1-0022</t>
  </si>
  <si>
    <t>19-02-2023</t>
  </si>
  <si>
    <t>MIP-8 ITAM</t>
  </si>
  <si>
    <t>T-802/8-313</t>
  </si>
  <si>
    <t>12-04-2023</t>
  </si>
  <si>
    <t>EV4543</t>
  </si>
  <si>
    <t>MVBX8932</t>
  </si>
  <si>
    <t>T-802/8-2038</t>
  </si>
  <si>
    <t>MVBX8918</t>
  </si>
  <si>
    <t>T-802/8-2039</t>
  </si>
  <si>
    <t>Zamawiający przewiduje maksymalnie dwa orzeczenie techniczne w okresie trwania umowy.</t>
  </si>
  <si>
    <t>CZĘŚĆ 8: APARATY EKG</t>
  </si>
  <si>
    <t xml:space="preserve">Aparat EKG </t>
  </si>
  <si>
    <t xml:space="preserve">AsCard Mr Blue </t>
  </si>
  <si>
    <t>ASPEL</t>
  </si>
  <si>
    <t>305/06</t>
  </si>
  <si>
    <t>T-802/8-899</t>
  </si>
  <si>
    <t>31-03-2023</t>
  </si>
  <si>
    <t>Aparat EKG</t>
  </si>
  <si>
    <t>AsCard 3</t>
  </si>
  <si>
    <t>wm-0324, SM-0339</t>
  </si>
  <si>
    <t>SP i EKG</t>
  </si>
  <si>
    <t>11-12-2023</t>
  </si>
  <si>
    <t>Mr. Silver ASCARD</t>
  </si>
  <si>
    <t>7/07</t>
  </si>
  <si>
    <t>T-802/8-1071</t>
  </si>
  <si>
    <t>Accard</t>
  </si>
  <si>
    <t>Aspel</t>
  </si>
  <si>
    <t>31/03/IR</t>
  </si>
  <si>
    <t>T-802/8-456</t>
  </si>
  <si>
    <t>8/07</t>
  </si>
  <si>
    <t>T-802/8-1068</t>
  </si>
  <si>
    <t>Izba  Przyjęć C</t>
  </si>
  <si>
    <t>Aspel B56</t>
  </si>
  <si>
    <t>500/006P</t>
  </si>
  <si>
    <t>T-802/8-2180</t>
  </si>
  <si>
    <t>Izba  Przyjęć D</t>
  </si>
  <si>
    <t xml:space="preserve">CZĘŚĆ 9:  Aparaty EKG M-Trace      </t>
  </si>
  <si>
    <t>EKG</t>
  </si>
  <si>
    <t>M-TRACE</t>
  </si>
  <si>
    <t>4109</t>
  </si>
  <si>
    <t>T-802/8-2428</t>
  </si>
  <si>
    <t>4044</t>
  </si>
  <si>
    <t>ORN</t>
  </si>
  <si>
    <t>5186</t>
  </si>
  <si>
    <t>T-802/8-2457</t>
  </si>
  <si>
    <t>CZĘŚĆ 10: HOLTERY</t>
  </si>
  <si>
    <t>Zestaw komp. do Holtera EKG</t>
  </si>
  <si>
    <t>GE Cardioday</t>
  </si>
  <si>
    <t>GETEMED</t>
  </si>
  <si>
    <t>T-491/4-326</t>
  </si>
  <si>
    <t>08-12-2023</t>
  </si>
  <si>
    <t>Holter EKG</t>
  </si>
  <si>
    <t>CardioPoint H600</t>
  </si>
  <si>
    <t>BTL</t>
  </si>
  <si>
    <t>08AE-0023476</t>
  </si>
  <si>
    <t>T-802/8-2367</t>
  </si>
  <si>
    <t>02-03-2023</t>
  </si>
  <si>
    <t>08AE-0023537</t>
  </si>
  <si>
    <t>02-02-2023</t>
  </si>
  <si>
    <t>08AE-0023532</t>
  </si>
  <si>
    <t>08AE-0023434</t>
  </si>
  <si>
    <t>08AE-0023514</t>
  </si>
  <si>
    <t>T-802/8-1224</t>
  </si>
  <si>
    <t>D3</t>
  </si>
  <si>
    <t>Holter zestaw</t>
  </si>
  <si>
    <t>Lifecard Ce</t>
  </si>
  <si>
    <t>T-802/8-459</t>
  </si>
  <si>
    <t>Holter</t>
  </si>
  <si>
    <t>T-802/8-1312</t>
  </si>
  <si>
    <t>Holter EKG z 5 rejestratorami</t>
  </si>
  <si>
    <t>BTL-08</t>
  </si>
  <si>
    <t xml:space="preserve"> 08AE-0023470</t>
  </si>
  <si>
    <t>T-802/8-2329</t>
  </si>
  <si>
    <t xml:space="preserve"> 08AE-0023524</t>
  </si>
  <si>
    <t xml:space="preserve"> 08AE-0023533</t>
  </si>
  <si>
    <t xml:space="preserve"> 08AE-0023527</t>
  </si>
  <si>
    <t>CZĘŚĆ 11: HOLTER CIŚNIENIOWY</t>
  </si>
  <si>
    <t>Holter ciśnieniowy ABPM</t>
  </si>
  <si>
    <t>CardioPoint ABPM</t>
  </si>
  <si>
    <t>513345</t>
  </si>
  <si>
    <t>T-802/8-2368</t>
  </si>
  <si>
    <t>Holter ciśnieniowy</t>
  </si>
  <si>
    <t>ABPM</t>
  </si>
  <si>
    <t>T-802/8-2330</t>
  </si>
  <si>
    <t>Holter ciśnieniowy z 5 rejestratorami</t>
  </si>
  <si>
    <t>T-802/8-2328</t>
  </si>
  <si>
    <t>CZĘŚĆ 12: DEFIBRYLATORY</t>
  </si>
  <si>
    <t>Defibrylator</t>
  </si>
  <si>
    <t>Reanibex 700</t>
  </si>
  <si>
    <t>OSATU S.COOP.</t>
  </si>
  <si>
    <t>06/20021252</t>
  </si>
  <si>
    <t>T-802/8-825</t>
  </si>
  <si>
    <t>II PULM</t>
  </si>
  <si>
    <t>07-02-2023</t>
  </si>
  <si>
    <t>06/20021245</t>
  </si>
  <si>
    <t>T-802/8-874</t>
  </si>
  <si>
    <t>06-04-2023</t>
  </si>
  <si>
    <t>06/20021249</t>
  </si>
  <si>
    <t>T-802/8-824</t>
  </si>
  <si>
    <t>IZBA</t>
  </si>
  <si>
    <t>18-11-2023</t>
  </si>
  <si>
    <t xml:space="preserve">Defibrylator </t>
  </si>
  <si>
    <t xml:space="preserve">06/20021247 </t>
  </si>
  <si>
    <t>T-802/8-826</t>
  </si>
  <si>
    <t>M-S</t>
  </si>
  <si>
    <t>T07B87913</t>
  </si>
  <si>
    <t>T-802/8-1067</t>
  </si>
  <si>
    <t>06/2002/1248</t>
  </si>
  <si>
    <t>T-802/8-823</t>
  </si>
  <si>
    <t>D6</t>
  </si>
  <si>
    <t>M-Series Zoll</t>
  </si>
  <si>
    <t>Apex</t>
  </si>
  <si>
    <t>T05A67495</t>
  </si>
  <si>
    <t>T-802/8-789</t>
  </si>
  <si>
    <t>20021250/06</t>
  </si>
  <si>
    <t>T-802/8-821</t>
  </si>
  <si>
    <t>Zamawiający przewiduje maksymalnie dwa  orzeczenia techniczne w okresie trwania umowy.</t>
  </si>
  <si>
    <t>CZĘŚĆ 13: DEFIBRYLATOR Cardio-Aid</t>
  </si>
  <si>
    <t>Cardio Aid</t>
  </si>
  <si>
    <t>ARTEMA</t>
  </si>
  <si>
    <t>T-802/8-337</t>
  </si>
  <si>
    <t>REH</t>
  </si>
  <si>
    <t>05-08-2023</t>
  </si>
  <si>
    <t>Defibrylator przenośny</t>
  </si>
  <si>
    <t>Cardio-Aid</t>
  </si>
  <si>
    <t>T-802/8-306</t>
  </si>
  <si>
    <t>CZĘŚĆ 14: PULSOKSYMETRY</t>
  </si>
  <si>
    <t xml:space="preserve">Pulsoksymetr </t>
  </si>
  <si>
    <t>Biox 3700e</t>
  </si>
  <si>
    <t>OHMEDA</t>
  </si>
  <si>
    <t>FMUY01308</t>
  </si>
  <si>
    <t>T-802/8-533</t>
  </si>
  <si>
    <t>01-02-2023</t>
  </si>
  <si>
    <t>CZĘŚĆ 15: POMPY INFUZYJNE KWAPISZ</t>
  </si>
  <si>
    <t>Pompa infuzyjna</t>
  </si>
  <si>
    <t>Duet 20/50</t>
  </si>
  <si>
    <t>KWAPISZ</t>
  </si>
  <si>
    <t>T-802/8-800</t>
  </si>
  <si>
    <t>T-802/8-799</t>
  </si>
  <si>
    <t>10-12-2023</t>
  </si>
  <si>
    <t xml:space="preserve">Pompa infuzyjna </t>
  </si>
  <si>
    <t>T-802/8-839</t>
  </si>
  <si>
    <t>CH KL P</t>
  </si>
  <si>
    <t>11-04-2023</t>
  </si>
  <si>
    <t>T-802/8-838</t>
  </si>
  <si>
    <t>T-802/8-837</t>
  </si>
  <si>
    <t>05-12-2023</t>
  </si>
  <si>
    <t>T-802/8-841</t>
  </si>
  <si>
    <t>T-802/8-842</t>
  </si>
  <si>
    <t>T-802/8-541</t>
  </si>
  <si>
    <t>T-802/8-847</t>
  </si>
  <si>
    <t>04-07-2023</t>
  </si>
  <si>
    <t>T-802/8-849</t>
  </si>
  <si>
    <t>T-802/8-867</t>
  </si>
  <si>
    <t>T-802/8-1037</t>
  </si>
  <si>
    <t>T-802/8-848</t>
  </si>
  <si>
    <t>13932</t>
  </si>
  <si>
    <t>T-802/8-845</t>
  </si>
  <si>
    <t>T-802/8-840</t>
  </si>
  <si>
    <t>T-802/8-844</t>
  </si>
  <si>
    <t>04-12-2023</t>
  </si>
  <si>
    <t>T-802/8-843</t>
  </si>
  <si>
    <t>14082/06</t>
  </si>
  <si>
    <t>T-802/8-828</t>
  </si>
  <si>
    <t>AP14</t>
  </si>
  <si>
    <t>ASCOR</t>
  </si>
  <si>
    <t>14/0699/07</t>
  </si>
  <si>
    <t>T-802/8-1072</t>
  </si>
  <si>
    <t>T-802/8-796</t>
  </si>
  <si>
    <t>T-802/8-829</t>
  </si>
  <si>
    <t>T-802/8-835</t>
  </si>
  <si>
    <t>T-802/8-831</t>
  </si>
  <si>
    <t>T-802/8-798</t>
  </si>
  <si>
    <t>MONO20/50</t>
  </si>
  <si>
    <t>T-802/8-791</t>
  </si>
  <si>
    <t>Zamawiający przewiduje maksymalnie pięć orzeczeń technicznych w okresie trwania umowy.</t>
  </si>
  <si>
    <t>CZĘŚĆ 16: SSAK CA-MI</t>
  </si>
  <si>
    <t>Ssak elektryczny</t>
  </si>
  <si>
    <t>New Askir 30</t>
  </si>
  <si>
    <t>CA-MI</t>
  </si>
  <si>
    <t>WM 0295</t>
  </si>
  <si>
    <t>CZĘŚĆ 17: ŹRÓDŁA ŚWIATŁA</t>
  </si>
  <si>
    <t>Źródło światła</t>
  </si>
  <si>
    <t>BOB-OM</t>
  </si>
  <si>
    <t>PRECOPTIC Co.</t>
  </si>
  <si>
    <t>WP1-0269</t>
  </si>
  <si>
    <t>BLOK</t>
  </si>
  <si>
    <t>CLE-10</t>
  </si>
  <si>
    <t>OLYMPUS</t>
  </si>
  <si>
    <t>WM-0323</t>
  </si>
  <si>
    <t>CZĘŚĆ 18: ŹRÓDŁA ŚWIATŁA KARL STORZ</t>
  </si>
  <si>
    <t>Halogen 250 twin</t>
  </si>
  <si>
    <t>KARL STORZ</t>
  </si>
  <si>
    <t>RY18359</t>
  </si>
  <si>
    <t>T-802/8-1781</t>
  </si>
  <si>
    <t>CZĘŚĆ 19: LITOTRYPTOR KARL STORZ</t>
  </si>
  <si>
    <t>Litotryptor ultradźwiękowy</t>
  </si>
  <si>
    <t>Calcuson / Endomat LC</t>
  </si>
  <si>
    <t>BC 2467-A   HD00477</t>
  </si>
  <si>
    <t>T-802/8-1039</t>
  </si>
  <si>
    <t>01-12-2023</t>
  </si>
  <si>
    <t>CZĘŚĆ 20: VIDEOLARYNGOSKOP PENTAX</t>
  </si>
  <si>
    <t xml:space="preserve">Videolaryngoskop </t>
  </si>
  <si>
    <t>King Vision KVLKIT3</t>
  </si>
  <si>
    <t>PENTAX</t>
  </si>
  <si>
    <t>C11249A051406</t>
  </si>
  <si>
    <t>T-802/8-1849</t>
  </si>
  <si>
    <t>18-08-2023</t>
  </si>
  <si>
    <t>C11249A051409</t>
  </si>
  <si>
    <t>T-802/8-2169</t>
  </si>
  <si>
    <t>CZĘŚĆ 21: PROCESOR WIZYJNY PENTAX</t>
  </si>
  <si>
    <t>Procesor wizyjny i źródło światła</t>
  </si>
  <si>
    <t>EPK-100p</t>
  </si>
  <si>
    <t>EA010779</t>
  </si>
  <si>
    <t>T-802/8-1124</t>
  </si>
  <si>
    <t>13-07-2023</t>
  </si>
  <si>
    <t>CZĘŚĆ 22: BRONCHOFIBEROSKOPY / BRONCHOSKOPY PENTAX</t>
  </si>
  <si>
    <t>Bronchofiberoskop</t>
  </si>
  <si>
    <t>FB-18P</t>
  </si>
  <si>
    <t>G111565</t>
  </si>
  <si>
    <t>T-802/8-792</t>
  </si>
  <si>
    <t>24-09-2023</t>
  </si>
  <si>
    <t>Bronchoskop</t>
  </si>
  <si>
    <t>EB-1975K</t>
  </si>
  <si>
    <t>H120617</t>
  </si>
  <si>
    <t>T-802/8-2370</t>
  </si>
  <si>
    <t>14-01-2023</t>
  </si>
  <si>
    <t>H120618</t>
  </si>
  <si>
    <t>T-802/8-2371</t>
  </si>
  <si>
    <t>24-01-2023</t>
  </si>
  <si>
    <t>H120625</t>
  </si>
  <si>
    <t>T-802/8-2372</t>
  </si>
  <si>
    <t>H120627</t>
  </si>
  <si>
    <t>T-802/8-2373</t>
  </si>
  <si>
    <t>H120590</t>
  </si>
  <si>
    <t>T-802/8-2338</t>
  </si>
  <si>
    <t>06-12-2023</t>
  </si>
  <si>
    <t>H120636</t>
  </si>
  <si>
    <t>T-802/8-2339</t>
  </si>
  <si>
    <t>H120595</t>
  </si>
  <si>
    <t>T-802/8-2340</t>
  </si>
  <si>
    <t>H120639</t>
  </si>
  <si>
    <t>T-802/8-2341</t>
  </si>
  <si>
    <t>Bronchoskop operacyjny</t>
  </si>
  <si>
    <t>10318E</t>
  </si>
  <si>
    <t>T-802/8-1244</t>
  </si>
  <si>
    <t>blok</t>
  </si>
  <si>
    <t>08-10-2023</t>
  </si>
  <si>
    <t>10318GL</t>
  </si>
  <si>
    <t>T-802/8-1245</t>
  </si>
  <si>
    <t>05-10-2023</t>
  </si>
  <si>
    <t>G111711</t>
  </si>
  <si>
    <t>T-802/8-1131</t>
  </si>
  <si>
    <t>oiom</t>
  </si>
  <si>
    <t>22-06-2023</t>
  </si>
  <si>
    <t xml:space="preserve">EB-1575K  </t>
  </si>
  <si>
    <t>G120024</t>
  </si>
  <si>
    <t>T-802/8-1876</t>
  </si>
  <si>
    <t>Videoprocesor</t>
  </si>
  <si>
    <t>EPK-I</t>
  </si>
  <si>
    <t>EF012502</t>
  </si>
  <si>
    <t>G120429</t>
  </si>
  <si>
    <t>T-802/8-1877</t>
  </si>
  <si>
    <t>Gastrofiberoskop</t>
  </si>
  <si>
    <t>EG-290Kp</t>
  </si>
  <si>
    <t>H126706</t>
  </si>
  <si>
    <t>T-802/8-2342</t>
  </si>
  <si>
    <t xml:space="preserve">Bronchoskop </t>
  </si>
  <si>
    <t>EB-1970K</t>
  </si>
  <si>
    <t>G120688</t>
  </si>
  <si>
    <t>EF011592</t>
  </si>
  <si>
    <t>EF 011592</t>
  </si>
  <si>
    <t>T-802/8-1438</t>
  </si>
  <si>
    <t>Fiberobronchoskop</t>
  </si>
  <si>
    <t>G111715</t>
  </si>
  <si>
    <t>T-802/8-1132</t>
  </si>
  <si>
    <t>CZĘŚĆ 23: DIATERMIE CHIRURGICZNE EMED</t>
  </si>
  <si>
    <t>Diatermia chirurgiczna</t>
  </si>
  <si>
    <t>ES400 Surgilogic</t>
  </si>
  <si>
    <t>EMED</t>
  </si>
  <si>
    <t>T-802/8-1075</t>
  </si>
  <si>
    <t>ATOM</t>
  </si>
  <si>
    <t>T-802/8-2384</t>
  </si>
  <si>
    <t>31-05-2023</t>
  </si>
  <si>
    <t>CZĘŚĆ 24: APARATY DO FIZYKOTERAPII</t>
  </si>
  <si>
    <t>Aparat do diatermii krótkofalowej</t>
  </si>
  <si>
    <t>AutoTherm 390</t>
  </si>
  <si>
    <t>METTLER Electronics</t>
  </si>
  <si>
    <t>27XSW189</t>
  </si>
  <si>
    <t>T-802/8-1050</t>
  </si>
  <si>
    <t>09-09-2023</t>
  </si>
  <si>
    <t>Aparat do elektroterapii</t>
  </si>
  <si>
    <t>Interdynamic ID-4C</t>
  </si>
  <si>
    <t>EiE</t>
  </si>
  <si>
    <t>T-802/8-1047</t>
  </si>
  <si>
    <t xml:space="preserve">Aparat do krioterapii </t>
  </si>
  <si>
    <t>Kriopol R26</t>
  </si>
  <si>
    <t>KRIOMEDPOL</t>
  </si>
  <si>
    <t>252/12/2009</t>
  </si>
  <si>
    <t>T-802/8-2176</t>
  </si>
  <si>
    <t xml:space="preserve">Aparat do masażu uciskowego </t>
  </si>
  <si>
    <t>Doctor Life DL2002B</t>
  </si>
  <si>
    <t>DAESUNG MAREF</t>
  </si>
  <si>
    <t>T-802/8-1055</t>
  </si>
  <si>
    <t>Aparat do stymulacji porażeń wiotkich</t>
  </si>
  <si>
    <t>Pulsotronic ST-6D</t>
  </si>
  <si>
    <t>T-802/8-1048</t>
  </si>
  <si>
    <t>Aparat do terapii polem magnetycznym</t>
  </si>
  <si>
    <t>Magnetronic MF-10</t>
  </si>
  <si>
    <t>T-802/8-631</t>
  </si>
  <si>
    <t>Magnetronic MF-20</t>
  </si>
  <si>
    <t>T-802/8-1054</t>
  </si>
  <si>
    <t>Aparat do terapii ultradźwiękowej</t>
  </si>
  <si>
    <t>Sonicator 715</t>
  </si>
  <si>
    <t>106XA2011</t>
  </si>
  <si>
    <t>T-802/8-1051</t>
  </si>
  <si>
    <t>Elektrostymulator dwukanałowy</t>
  </si>
  <si>
    <t>Firing 7F</t>
  </si>
  <si>
    <t>EMILDUE</t>
  </si>
  <si>
    <t>07/7F002354</t>
  </si>
  <si>
    <t>T-802/8-1045</t>
  </si>
  <si>
    <t>07/7F002360</t>
  </si>
  <si>
    <t>T-802/8-1046</t>
  </si>
  <si>
    <t xml:space="preserve">Terapuls </t>
  </si>
  <si>
    <t>GS-220</t>
  </si>
  <si>
    <t>FAMED Łódź</t>
  </si>
  <si>
    <t>T-802/8-318</t>
  </si>
  <si>
    <t>Laser</t>
  </si>
  <si>
    <t>Lasertronic LT-30</t>
  </si>
  <si>
    <t>T-802/8-316</t>
  </si>
  <si>
    <t>Samodzielny skaner laserowy</t>
  </si>
  <si>
    <t>Terapus 2</t>
  </si>
  <si>
    <t>ACCURO</t>
  </si>
  <si>
    <t>T-802/8-1049</t>
  </si>
  <si>
    <t>058S0B016785</t>
  </si>
  <si>
    <t>T-802/8-2478</t>
  </si>
  <si>
    <t>25-05-2023</t>
  </si>
  <si>
    <t>TR 1 HP</t>
  </si>
  <si>
    <t>07/8A20107</t>
  </si>
  <si>
    <t>T-802/8-2194</t>
  </si>
  <si>
    <t>CZĘŚĆ 25: Kardiomonitory + centrala medycznaDrager</t>
  </si>
  <si>
    <t>Infinity Delta</t>
  </si>
  <si>
    <t>Drager</t>
  </si>
  <si>
    <t>5397438654</t>
  </si>
  <si>
    <t>T-802/8-889</t>
  </si>
  <si>
    <t>2006</t>
  </si>
  <si>
    <t>CHKP</t>
  </si>
  <si>
    <t>5397437058</t>
  </si>
  <si>
    <t>T-802/8-890</t>
  </si>
  <si>
    <t>Delta</t>
  </si>
  <si>
    <t>6000584176</t>
  </si>
  <si>
    <t>t-802/8-1280</t>
  </si>
  <si>
    <t>2008</t>
  </si>
  <si>
    <t>5399007456</t>
  </si>
  <si>
    <t>T-802/8-1183</t>
  </si>
  <si>
    <t>2007</t>
  </si>
  <si>
    <t>25-03-2023</t>
  </si>
  <si>
    <t>5397435060</t>
  </si>
  <si>
    <t>T-802/8-891</t>
  </si>
  <si>
    <t>5397438351</t>
  </si>
  <si>
    <t>T-802/8-894</t>
  </si>
  <si>
    <t>5397470458</t>
  </si>
  <si>
    <t>5397473259</t>
  </si>
  <si>
    <t>T-802/8-895</t>
  </si>
  <si>
    <t>5397473357</t>
  </si>
  <si>
    <t>T-802/8-1182</t>
  </si>
  <si>
    <t>6002028773</t>
  </si>
  <si>
    <t>T-802/8-1372</t>
  </si>
  <si>
    <t>2009</t>
  </si>
  <si>
    <t>6002013584</t>
  </si>
  <si>
    <t>T-802/8-1373</t>
  </si>
  <si>
    <t>5397443060</t>
  </si>
  <si>
    <t>T-802/8-881</t>
  </si>
  <si>
    <t>5397494156</t>
  </si>
  <si>
    <t>T-802/8-880</t>
  </si>
  <si>
    <t>5397475952</t>
  </si>
  <si>
    <t>T-802/8-886</t>
  </si>
  <si>
    <t>5397432856</t>
  </si>
  <si>
    <t>T-802/8-884</t>
  </si>
  <si>
    <t>5397500569</t>
  </si>
  <si>
    <t>T-802/8-883</t>
  </si>
  <si>
    <t>5397486156</t>
  </si>
  <si>
    <t>T-802/8-879</t>
  </si>
  <si>
    <t>5397443755</t>
  </si>
  <si>
    <t>T-802/8-878</t>
  </si>
  <si>
    <t>5397432660</t>
  </si>
  <si>
    <t>T-802/8-882</t>
  </si>
  <si>
    <t>5399145850</t>
  </si>
  <si>
    <t>T-802/8-1184</t>
  </si>
  <si>
    <t>5399041953</t>
  </si>
  <si>
    <t>T-802/8-1185</t>
  </si>
  <si>
    <t>5399057455</t>
  </si>
  <si>
    <t>T-802/8-1186</t>
  </si>
  <si>
    <t>5399039154</t>
  </si>
  <si>
    <t>T-802/8-1187</t>
  </si>
  <si>
    <t>5398984650</t>
  </si>
  <si>
    <t>T-802/8-1188</t>
  </si>
  <si>
    <t>6005360978</t>
  </si>
  <si>
    <t>T-802/8-2033</t>
  </si>
  <si>
    <t>6005397573</t>
  </si>
  <si>
    <t>T-802/8-2034</t>
  </si>
  <si>
    <t>6005396966</t>
  </si>
  <si>
    <t>T-802/8-2035</t>
  </si>
  <si>
    <t>6005415581</t>
  </si>
  <si>
    <t>T-802/8-2036</t>
  </si>
  <si>
    <t>6005415474</t>
  </si>
  <si>
    <t>T-802/8-2037</t>
  </si>
  <si>
    <t>Centrala medyczna</t>
  </si>
  <si>
    <t>SI0815002350</t>
  </si>
  <si>
    <t>T-802/8-2041</t>
  </si>
  <si>
    <t>bez części</t>
  </si>
  <si>
    <t>5397495253</t>
  </si>
  <si>
    <t>T-802/8-885</t>
  </si>
  <si>
    <t>5397460959</t>
  </si>
  <si>
    <t>T-802/8-888</t>
  </si>
  <si>
    <t>5397491453</t>
  </si>
  <si>
    <t>T-802/8-887</t>
  </si>
  <si>
    <t>6000595770</t>
  </si>
  <si>
    <t>T-802/8-2402</t>
  </si>
  <si>
    <t>6000595966</t>
  </si>
  <si>
    <t>T-802/8-2401</t>
  </si>
  <si>
    <t>6000691470</t>
  </si>
  <si>
    <t>T-802/8-2399</t>
  </si>
  <si>
    <t>T-802/8-2400</t>
  </si>
  <si>
    <t>Centrala pielęgniarska ICS + monitor</t>
  </si>
  <si>
    <t>Centrala: F6854E Monitor : DTJ 25010356</t>
  </si>
  <si>
    <t>T-802/8-1281</t>
  </si>
  <si>
    <t>CZĘŚĆ 26: ZESTAWY DO REHABILITACJI KARDIOLOGICZNEJ ORAZ PRÓB WYSIŁKOWYCH ITAM</t>
  </si>
  <si>
    <t>Zestaw do prób wysiłkowych z bieżnią ERT-100</t>
  </si>
  <si>
    <t xml:space="preserve">Cardiv 1.4.8 </t>
  </si>
  <si>
    <t>ITAM</t>
  </si>
  <si>
    <t>T-802/8-1062</t>
  </si>
  <si>
    <t>13-01-2023</t>
  </si>
  <si>
    <t>CZĘŚĆ 27: APARAT RTG SIEMENS</t>
  </si>
  <si>
    <t>Aparat RTG z ramieniem C</t>
  </si>
  <si>
    <t>Siremobil Compact L</t>
  </si>
  <si>
    <t>SIEMENS</t>
  </si>
  <si>
    <t>T-802/8-702</t>
  </si>
  <si>
    <t>05-11-2023</t>
  </si>
  <si>
    <t>CZĘŚĆ 28: APARATY USG SIEMENS</t>
  </si>
  <si>
    <t xml:space="preserve">Aparat USG </t>
  </si>
  <si>
    <t>Sonoline G40</t>
  </si>
  <si>
    <t>T-802/8-816</t>
  </si>
  <si>
    <t>23-08-2023</t>
  </si>
  <si>
    <t>Aparat USG</t>
  </si>
  <si>
    <t>Acuson X300</t>
  </si>
  <si>
    <t>T-802/8-1087</t>
  </si>
  <si>
    <t>03-03-2023</t>
  </si>
  <si>
    <t>T-802/8-1368</t>
  </si>
  <si>
    <t>RTG</t>
  </si>
  <si>
    <t>13-10-2023</t>
  </si>
  <si>
    <t>Acuson S1000</t>
  </si>
  <si>
    <t>T-802/8-1875</t>
  </si>
  <si>
    <t>04.11.2023</t>
  </si>
  <si>
    <t>Aparat USG Z WYPOSAŻENIEM</t>
  </si>
  <si>
    <t>Acuson  X700</t>
  </si>
  <si>
    <t>T-802/8-2161</t>
  </si>
  <si>
    <t>21-06-2023</t>
  </si>
  <si>
    <t>Acuson P50 z wyposażeniem</t>
  </si>
  <si>
    <t>T-802/8-1374</t>
  </si>
  <si>
    <t xml:space="preserve">CZĘŚĆ 29:  Aparaty USG CANON  </t>
  </si>
  <si>
    <t>USG</t>
  </si>
  <si>
    <t>CANON</t>
  </si>
  <si>
    <t>Xario 100</t>
  </si>
  <si>
    <t>W5E17X3810</t>
  </si>
  <si>
    <t>T-802/8-2408</t>
  </si>
  <si>
    <t>2017</t>
  </si>
  <si>
    <t>CZĘŚĆ 30: LAPAROSKOP OLYMPUS</t>
  </si>
  <si>
    <t>Laparoskop z wyposażeniem</t>
  </si>
  <si>
    <t>OTV-S.C.</t>
  </si>
  <si>
    <t>OLYMPUS OPTICAL</t>
  </si>
  <si>
    <t>7305855</t>
  </si>
  <si>
    <t>T-802/8-699</t>
  </si>
  <si>
    <t>17-08-2023</t>
  </si>
  <si>
    <t>CZĘŚĆ 31: STERYLIZATOR PLAZMOWY</t>
  </si>
  <si>
    <t>Sterylizator plazmowy</t>
  </si>
  <si>
    <t>Sterrad NX</t>
  </si>
  <si>
    <t>JOHNSON &amp; JOHNSON</t>
  </si>
  <si>
    <t>T-802/8-1113</t>
  </si>
  <si>
    <t>03-02-2023</t>
  </si>
  <si>
    <t>03-08-2023</t>
  </si>
  <si>
    <t xml:space="preserve">CZĘŚĆ 32: AUTOKLAW I WYTWORNICA PARY </t>
  </si>
  <si>
    <t>Autoklaw z drukarką panelową</t>
  </si>
  <si>
    <t>AS-669</t>
  </si>
  <si>
    <t>SMS</t>
  </si>
  <si>
    <t>T-802/8-688
T-802/8-900</t>
  </si>
  <si>
    <t>18-02-2023</t>
  </si>
  <si>
    <t>Wytwornica pary</t>
  </si>
  <si>
    <t>WP 66</t>
  </si>
  <si>
    <t>brak nr</t>
  </si>
  <si>
    <t>27-10-2023</t>
  </si>
  <si>
    <t>CZĘŚĆ 33: SPIROMETRY - przegląd i legalizacja</t>
  </si>
  <si>
    <t>Spirometr</t>
  </si>
  <si>
    <t>Pneumo RS</t>
  </si>
  <si>
    <t>abcMED</t>
  </si>
  <si>
    <t>7CF1206/N/01</t>
  </si>
  <si>
    <t>T-802/8-604</t>
  </si>
  <si>
    <t>22-08-2023</t>
  </si>
  <si>
    <t>Luntest 500</t>
  </si>
  <si>
    <t>MES</t>
  </si>
  <si>
    <t>00478</t>
  </si>
  <si>
    <t>T-802/8-1085</t>
  </si>
  <si>
    <t>Poradnia Bałuty</t>
  </si>
  <si>
    <t>Lungtest 500</t>
  </si>
  <si>
    <t>9803271</t>
  </si>
  <si>
    <t>T-802/8-298</t>
  </si>
  <si>
    <t>Luntest Mobile</t>
  </si>
  <si>
    <t>201900345</t>
  </si>
  <si>
    <t>T-802/8-2417</t>
  </si>
  <si>
    <t>9611146</t>
  </si>
  <si>
    <t>SM-0305</t>
  </si>
  <si>
    <t>Poradnia Widzew</t>
  </si>
  <si>
    <t>9803273</t>
  </si>
  <si>
    <t>T-802/8-299</t>
  </si>
  <si>
    <t>Poradnia Zgierz</t>
  </si>
  <si>
    <t xml:space="preserve">Ergospirometr Zestaw </t>
  </si>
  <si>
    <t>VO2maxFinder</t>
  </si>
  <si>
    <t>201700025</t>
  </si>
  <si>
    <t>T-802/8-2409</t>
  </si>
  <si>
    <t>Lungtest 1000</t>
  </si>
  <si>
    <t>T-802/8-2394</t>
  </si>
  <si>
    <t>Spirometria</t>
  </si>
  <si>
    <t xml:space="preserve"> </t>
  </si>
  <si>
    <t>CZĘŚĆ 34: SPIROMETRY MIR - przegląd i legalizacja</t>
  </si>
  <si>
    <t>Spirometr diagnostyczny</t>
  </si>
  <si>
    <t>Spirolab III</t>
  </si>
  <si>
    <t>MIR</t>
  </si>
  <si>
    <t>A23-053 06939</t>
  </si>
  <si>
    <t>T-802/8-1797</t>
  </si>
  <si>
    <t>Spirodoc</t>
  </si>
  <si>
    <t>A23-043 00591</t>
  </si>
  <si>
    <t>WM-0294</t>
  </si>
  <si>
    <t>A23-053.09105</t>
  </si>
  <si>
    <t>T-802/8-1981</t>
  </si>
  <si>
    <t>A23-OJ.08334</t>
  </si>
  <si>
    <t>T-802/8-2458</t>
  </si>
  <si>
    <t>CZĘŚĆ 35: UROFLUOMETR</t>
  </si>
  <si>
    <t xml:space="preserve">Urofluometr </t>
  </si>
  <si>
    <t>Flomex PW24</t>
  </si>
  <si>
    <t>P&amp;W Gliwice</t>
  </si>
  <si>
    <t>T-802/8-642</t>
  </si>
  <si>
    <t>CZĘŚĆ 36: Pompy infuzyjne BBRAUN</t>
  </si>
  <si>
    <t>Perfusor Space</t>
  </si>
  <si>
    <t>BBRAUN</t>
  </si>
  <si>
    <t>28682</t>
  </si>
  <si>
    <t>T-802/8-1152</t>
  </si>
  <si>
    <t>31-01-2023</t>
  </si>
  <si>
    <t>28801</t>
  </si>
  <si>
    <t>T-802/8-1149</t>
  </si>
  <si>
    <t>01-01-2023</t>
  </si>
  <si>
    <t>28833</t>
  </si>
  <si>
    <t>T-802/8-1143</t>
  </si>
  <si>
    <t>08-09-2023</t>
  </si>
  <si>
    <t>28933</t>
  </si>
  <si>
    <t>T-802/8-1138</t>
  </si>
  <si>
    <t>06-05-2023</t>
  </si>
  <si>
    <t>28873</t>
  </si>
  <si>
    <t>T-802/8-1141</t>
  </si>
  <si>
    <t>256388</t>
  </si>
  <si>
    <t>T-802/8-2301</t>
  </si>
  <si>
    <t>28-07-2023</t>
  </si>
  <si>
    <t>Infusomat Space</t>
  </si>
  <si>
    <t>26192</t>
  </si>
  <si>
    <t>T-802/8-1136</t>
  </si>
  <si>
    <t>28760</t>
  </si>
  <si>
    <t>T-802/8-1151</t>
  </si>
  <si>
    <t>28860</t>
  </si>
  <si>
    <t>T-802/8-1145</t>
  </si>
  <si>
    <t>28894</t>
  </si>
  <si>
    <t>T-802/8-1148</t>
  </si>
  <si>
    <t>29-06-2023</t>
  </si>
  <si>
    <t>28895</t>
  </si>
  <si>
    <t>T-802/8-1147</t>
  </si>
  <si>
    <t>29-12-2023</t>
  </si>
  <si>
    <t>28924</t>
  </si>
  <si>
    <t>T-802/8-1150</t>
  </si>
  <si>
    <t>13-04-2023</t>
  </si>
  <si>
    <t>28904</t>
  </si>
  <si>
    <t>T-802/8-1144</t>
  </si>
  <si>
    <t>16-08-2023</t>
  </si>
  <si>
    <t>174970</t>
  </si>
  <si>
    <t>T-802/8-1805</t>
  </si>
  <si>
    <t>14-07-2023</t>
  </si>
  <si>
    <t>175214</t>
  </si>
  <si>
    <t>T-802/8-1806</t>
  </si>
  <si>
    <t>28793</t>
  </si>
  <si>
    <t>T-802/8-1142</t>
  </si>
  <si>
    <t>04-06-2023</t>
  </si>
  <si>
    <t>256271</t>
  </si>
  <si>
    <t>T-802/8-2307</t>
  </si>
  <si>
    <t>256273</t>
  </si>
  <si>
    <t>T-802/8-2308</t>
  </si>
  <si>
    <t>256274</t>
  </si>
  <si>
    <t>T-802/8-2296</t>
  </si>
  <si>
    <t>256276</t>
  </si>
  <si>
    <t>T-802/8-2306</t>
  </si>
  <si>
    <t>256283</t>
  </si>
  <si>
    <t>T-802/8-2303</t>
  </si>
  <si>
    <t>256287</t>
  </si>
  <si>
    <t>T-802/8-2309</t>
  </si>
  <si>
    <t>07-06-2023</t>
  </si>
  <si>
    <t>256308</t>
  </si>
  <si>
    <t>T-802/8-2300</t>
  </si>
  <si>
    <t>256314</t>
  </si>
  <si>
    <t>T-802/8-2298</t>
  </si>
  <si>
    <t>256378</t>
  </si>
  <si>
    <t>T-802/8-2304</t>
  </si>
  <si>
    <t>256384</t>
  </si>
  <si>
    <t>T-802/8-2302</t>
  </si>
  <si>
    <t>256387</t>
  </si>
  <si>
    <t>T-802/8-2295</t>
  </si>
  <si>
    <t>256402</t>
  </si>
  <si>
    <t>T-802/8-2305</t>
  </si>
  <si>
    <t>256414</t>
  </si>
  <si>
    <t>T-802/8-2299</t>
  </si>
  <si>
    <t>256345</t>
  </si>
  <si>
    <t>BRAK</t>
  </si>
  <si>
    <t>01-07-2023</t>
  </si>
  <si>
    <t>256415</t>
  </si>
  <si>
    <t>T-802/8-2297</t>
  </si>
  <si>
    <t>295092</t>
  </si>
  <si>
    <t>T-802/8-2313</t>
  </si>
  <si>
    <t>295108</t>
  </si>
  <si>
    <t>T-802/8-2311</t>
  </si>
  <si>
    <t>295122</t>
  </si>
  <si>
    <t>T-802/8-2314</t>
  </si>
  <si>
    <t>295169</t>
  </si>
  <si>
    <t>T-802/8-2312</t>
  </si>
  <si>
    <t>295103</t>
  </si>
  <si>
    <t>brak</t>
  </si>
  <si>
    <t>01-06-2023</t>
  </si>
  <si>
    <t>295184</t>
  </si>
  <si>
    <t>T-802/8-2310</t>
  </si>
  <si>
    <t>26002</t>
  </si>
  <si>
    <t>T-802/8-1137</t>
  </si>
  <si>
    <t>Pompa Infuzyjna (ZESTAW)</t>
  </si>
  <si>
    <t>361459</t>
  </si>
  <si>
    <t>T-802/8-2380</t>
  </si>
  <si>
    <t>361476</t>
  </si>
  <si>
    <t>361477</t>
  </si>
  <si>
    <t>361478</t>
  </si>
  <si>
    <t>361483</t>
  </si>
  <si>
    <t>361492</t>
  </si>
  <si>
    <t>361498</t>
  </si>
  <si>
    <t>361543</t>
  </si>
  <si>
    <t>361564</t>
  </si>
  <si>
    <t>361578</t>
  </si>
  <si>
    <t>294625</t>
  </si>
  <si>
    <t>T-802/8-2381</t>
  </si>
  <si>
    <t>294630</t>
  </si>
  <si>
    <t>294639</t>
  </si>
  <si>
    <t>294643</t>
  </si>
  <si>
    <t>294646</t>
  </si>
  <si>
    <t>294655</t>
  </si>
  <si>
    <t>294660</t>
  </si>
  <si>
    <t>294672</t>
  </si>
  <si>
    <t>294687</t>
  </si>
  <si>
    <t>294695</t>
  </si>
  <si>
    <t>119203</t>
  </si>
  <si>
    <t>T-802/8-1728</t>
  </si>
  <si>
    <t>119600</t>
  </si>
  <si>
    <t>T-802/8-1725</t>
  </si>
  <si>
    <t>1194407</t>
  </si>
  <si>
    <t>T-802/8-1726</t>
  </si>
  <si>
    <t>25789</t>
  </si>
  <si>
    <t>T-802/8-1729</t>
  </si>
  <si>
    <t>113452</t>
  </si>
  <si>
    <t>T-802/8-1735</t>
  </si>
  <si>
    <t>113466</t>
  </si>
  <si>
    <t>T-802/8-1739</t>
  </si>
  <si>
    <t>113344</t>
  </si>
  <si>
    <t>T-802/8-1734</t>
  </si>
  <si>
    <t>113455</t>
  </si>
  <si>
    <t>T-802/8-1744</t>
  </si>
  <si>
    <t>113426</t>
  </si>
  <si>
    <t>T-802/8-1738</t>
  </si>
  <si>
    <t>113459</t>
  </si>
  <si>
    <t>T-802/8-1736</t>
  </si>
  <si>
    <t>113471</t>
  </si>
  <si>
    <t>T-802/8-1731</t>
  </si>
  <si>
    <t>113395</t>
  </si>
  <si>
    <t>T-802/8-1733</t>
  </si>
  <si>
    <t>113462</t>
  </si>
  <si>
    <t>T-802/8-1730</t>
  </si>
  <si>
    <t>113483</t>
  </si>
  <si>
    <t>T--802/8-1740</t>
  </si>
  <si>
    <t>113487</t>
  </si>
  <si>
    <t>T-802/8-1332</t>
  </si>
  <si>
    <t>113402</t>
  </si>
  <si>
    <t>T-802/8-1737</t>
  </si>
  <si>
    <t>113400</t>
  </si>
  <si>
    <t>T-802/8-1742</t>
  </si>
  <si>
    <t>113464</t>
  </si>
  <si>
    <t>T-802/8-1743</t>
  </si>
  <si>
    <t>113470</t>
  </si>
  <si>
    <t>T-802/8-1741</t>
  </si>
  <si>
    <t>51173</t>
  </si>
  <si>
    <t>T-802/8-1228</t>
  </si>
  <si>
    <t>689565</t>
  </si>
  <si>
    <t>T-802/8-1235</t>
  </si>
  <si>
    <t>83526</t>
  </si>
  <si>
    <t>T-802/8-1362</t>
  </si>
  <si>
    <t>83415</t>
  </si>
  <si>
    <t>T-802/8-1363</t>
  </si>
  <si>
    <t>93189</t>
  </si>
  <si>
    <t>T-802/8-1364</t>
  </si>
  <si>
    <t>92795</t>
  </si>
  <si>
    <t>T-802/8-1365</t>
  </si>
  <si>
    <t>175018</t>
  </si>
  <si>
    <t>T-802/8-1967</t>
  </si>
  <si>
    <t xml:space="preserve">Pediatria </t>
  </si>
  <si>
    <t>177647</t>
  </si>
  <si>
    <t>T-802/8-1814</t>
  </si>
  <si>
    <t>177673</t>
  </si>
  <si>
    <t>T-802/8-1815</t>
  </si>
  <si>
    <t>177715</t>
  </si>
  <si>
    <t>T-802/8-1968</t>
  </si>
  <si>
    <t>177726</t>
  </si>
  <si>
    <t>T-802/8-1813</t>
  </si>
  <si>
    <t>198550</t>
  </si>
  <si>
    <t>T-802/8-1973</t>
  </si>
  <si>
    <t>198574</t>
  </si>
  <si>
    <t>T-802/8-1974</t>
  </si>
  <si>
    <t>175281</t>
  </si>
  <si>
    <t>T-802/8-1817</t>
  </si>
  <si>
    <t>51102</t>
  </si>
  <si>
    <t>T-802/8-1229</t>
  </si>
  <si>
    <t>68984</t>
  </si>
  <si>
    <t>T-802/8-1236</t>
  </si>
  <si>
    <t>68991</t>
  </si>
  <si>
    <t>T-802/8-1238</t>
  </si>
  <si>
    <t>68979</t>
  </si>
  <si>
    <t>T-802/8-1234</t>
  </si>
  <si>
    <t>68995</t>
  </si>
  <si>
    <t>T-802/8-1237</t>
  </si>
  <si>
    <t>68977</t>
  </si>
  <si>
    <t>T-802/8-1254</t>
  </si>
  <si>
    <t>68994</t>
  </si>
  <si>
    <t>T-802/8-1259</t>
  </si>
  <si>
    <t>68970</t>
  </si>
  <si>
    <t>T-802/8-1256</t>
  </si>
  <si>
    <t>51091</t>
  </si>
  <si>
    <t>T-802/8-1253</t>
  </si>
  <si>
    <t>68971</t>
  </si>
  <si>
    <t>T-802/8-1231</t>
  </si>
  <si>
    <t>68952</t>
  </si>
  <si>
    <t>T-802/8-1255</t>
  </si>
  <si>
    <t>68998</t>
  </si>
  <si>
    <t>T-802/8-1257</t>
  </si>
  <si>
    <t>51172</t>
  </si>
  <si>
    <t>T-802/8-1230</t>
  </si>
  <si>
    <t>68949</t>
  </si>
  <si>
    <t>T-802/8-1258</t>
  </si>
  <si>
    <t>51244</t>
  </si>
  <si>
    <t>T-802/8-1252</t>
  </si>
  <si>
    <t>28936</t>
  </si>
  <si>
    <t>T-802/8-1163</t>
  </si>
  <si>
    <t>28950</t>
  </si>
  <si>
    <t>T-802/8-1172</t>
  </si>
  <si>
    <t>28670</t>
  </si>
  <si>
    <t>T-802/8-1167</t>
  </si>
  <si>
    <t>28902</t>
  </si>
  <si>
    <t>T-802/8-1168</t>
  </si>
  <si>
    <t>28893</t>
  </si>
  <si>
    <t>T-802/8-1175</t>
  </si>
  <si>
    <t>68967</t>
  </si>
  <si>
    <t>T-802/8-1232</t>
  </si>
  <si>
    <t>68960</t>
  </si>
  <si>
    <t>T-802/8-1233</t>
  </si>
  <si>
    <t>28879</t>
  </si>
  <si>
    <t>T-802/8-1165</t>
  </si>
  <si>
    <t>19748</t>
  </si>
  <si>
    <t>T-802/8-2100</t>
  </si>
  <si>
    <t>192680</t>
  </si>
  <si>
    <t>T-802/8-2101</t>
  </si>
  <si>
    <t>192658</t>
  </si>
  <si>
    <t>T-802/8-2102</t>
  </si>
  <si>
    <t>192662</t>
  </si>
  <si>
    <t>T-802/8-2103</t>
  </si>
  <si>
    <t>193079</t>
  </si>
  <si>
    <t>T-802/8-2104</t>
  </si>
  <si>
    <t>193056</t>
  </si>
  <si>
    <t>T-802/8-2105</t>
  </si>
  <si>
    <t>192591</t>
  </si>
  <si>
    <t>T-802/8-2106</t>
  </si>
  <si>
    <t>192523</t>
  </si>
  <si>
    <t>T-802/8-2107</t>
  </si>
  <si>
    <t>192667</t>
  </si>
  <si>
    <t>T-802/8-2108</t>
  </si>
  <si>
    <t>193073</t>
  </si>
  <si>
    <t>T-802/8-2109</t>
  </si>
  <si>
    <t>192648</t>
  </si>
  <si>
    <t>T-802/8-2111</t>
  </si>
  <si>
    <t>197338</t>
  </si>
  <si>
    <t>T-802/8-2112</t>
  </si>
  <si>
    <t>193075</t>
  </si>
  <si>
    <t>T-802/8-2113</t>
  </si>
  <si>
    <t>193082</t>
  </si>
  <si>
    <t>T-802/8-2075</t>
  </si>
  <si>
    <t>192584</t>
  </si>
  <si>
    <t>T-802/8-2076</t>
  </si>
  <si>
    <t>192552</t>
  </si>
  <si>
    <t>T-802/8-2077</t>
  </si>
  <si>
    <t>193086</t>
  </si>
  <si>
    <t>T-802/8-2079</t>
  </si>
  <si>
    <t>192581</t>
  </si>
  <si>
    <t>T-802/8-2080</t>
  </si>
  <si>
    <t>192749</t>
  </si>
  <si>
    <t>T-802/8-2081</t>
  </si>
  <si>
    <t>192536</t>
  </si>
  <si>
    <t>T-802/8-2082</t>
  </si>
  <si>
    <t>192567</t>
  </si>
  <si>
    <t>T-802/8-2083</t>
  </si>
  <si>
    <t>193111</t>
  </si>
  <si>
    <t>T-802/8-2084</t>
  </si>
  <si>
    <t>193080</t>
  </si>
  <si>
    <t>T-802/8-2085</t>
  </si>
  <si>
    <t>192587</t>
  </si>
  <si>
    <t>T-802/8-2086</t>
  </si>
  <si>
    <t>192572</t>
  </si>
  <si>
    <t>T-802/8-2087</t>
  </si>
  <si>
    <t>193085</t>
  </si>
  <si>
    <t>T-802/8-2088</t>
  </si>
  <si>
    <t>192493</t>
  </si>
  <si>
    <t>T-802/8-2089</t>
  </si>
  <si>
    <t>192501</t>
  </si>
  <si>
    <t>T-802/8-2090</t>
  </si>
  <si>
    <t>192582</t>
  </si>
  <si>
    <t>T-802/8-2091</t>
  </si>
  <si>
    <t>192687</t>
  </si>
  <si>
    <t>T-802/8-2092</t>
  </si>
  <si>
    <t>192522</t>
  </si>
  <si>
    <t>T-802/8-2093</t>
  </si>
  <si>
    <t>192669</t>
  </si>
  <si>
    <t>T-802/8-2095</t>
  </si>
  <si>
    <t>192563</t>
  </si>
  <si>
    <t>T-802/8-2096</t>
  </si>
  <si>
    <t>192624</t>
  </si>
  <si>
    <t>T-802/8-2097</t>
  </si>
  <si>
    <t>192600</t>
  </si>
  <si>
    <t>T-802/8-2098</t>
  </si>
  <si>
    <t>192752</t>
  </si>
  <si>
    <t>T-802/8-2099</t>
  </si>
  <si>
    <t>28831</t>
  </si>
  <si>
    <t>T-802/8-1161</t>
  </si>
  <si>
    <t>28945</t>
  </si>
  <si>
    <t>T-802/8-1162</t>
  </si>
  <si>
    <t>28925</t>
  </si>
  <si>
    <t>T-802/8-1164</t>
  </si>
  <si>
    <t>28900</t>
  </si>
  <si>
    <t>T-802/8-1166</t>
  </si>
  <si>
    <t>28861</t>
  </si>
  <si>
    <t>T-802/8-1169</t>
  </si>
  <si>
    <t>28917</t>
  </si>
  <si>
    <t>T-802/8-1170</t>
  </si>
  <si>
    <t>28868</t>
  </si>
  <si>
    <t>T-802/8-1173</t>
  </si>
  <si>
    <t>28916</t>
  </si>
  <si>
    <t>T-802/8-1174</t>
  </si>
  <si>
    <t>208836</t>
  </si>
  <si>
    <t>T-802/8-2046</t>
  </si>
  <si>
    <t>208738</t>
  </si>
  <si>
    <t>T-802/8-2048</t>
  </si>
  <si>
    <t>208726</t>
  </si>
  <si>
    <t>T-802/8-2049</t>
  </si>
  <si>
    <t>208811</t>
  </si>
  <si>
    <t>T-802/8-2050</t>
  </si>
  <si>
    <t>208742</t>
  </si>
  <si>
    <t>T-802/8-2051</t>
  </si>
  <si>
    <t>208718</t>
  </si>
  <si>
    <t>T-802/8-2052</t>
  </si>
  <si>
    <t>200743</t>
  </si>
  <si>
    <t>T-802/8-2053</t>
  </si>
  <si>
    <t>208695</t>
  </si>
  <si>
    <t>T-802/8-2054</t>
  </si>
  <si>
    <t>208762</t>
  </si>
  <si>
    <t>T-802/8-2055</t>
  </si>
  <si>
    <t>208794</t>
  </si>
  <si>
    <t>T-802/8-2056</t>
  </si>
  <si>
    <t>208778</t>
  </si>
  <si>
    <t>T-802/8-2057</t>
  </si>
  <si>
    <t>208569</t>
  </si>
  <si>
    <t>T-802/8-2058</t>
  </si>
  <si>
    <t>208800</t>
  </si>
  <si>
    <t>T-802/8-2059</t>
  </si>
  <si>
    <t>208809</t>
  </si>
  <si>
    <t>T-802/8-2060</t>
  </si>
  <si>
    <t>208810</t>
  </si>
  <si>
    <t>T-802/8-2061</t>
  </si>
  <si>
    <t>208859</t>
  </si>
  <si>
    <t>T-802/8-2062</t>
  </si>
  <si>
    <t>208842</t>
  </si>
  <si>
    <t>T-802/8-2063</t>
  </si>
  <si>
    <t>208813</t>
  </si>
  <si>
    <t>T-802/8-2064</t>
  </si>
  <si>
    <t>208664</t>
  </si>
  <si>
    <t>T-802/8-2065</t>
  </si>
  <si>
    <t>208764</t>
  </si>
  <si>
    <t>T-802/8-2066</t>
  </si>
  <si>
    <t>208795</t>
  </si>
  <si>
    <t>T-802/8-2068</t>
  </si>
  <si>
    <t>208846</t>
  </si>
  <si>
    <t>T-802/8-2069</t>
  </si>
  <si>
    <t>208808</t>
  </si>
  <si>
    <t>T-802/8-2070</t>
  </si>
  <si>
    <t>208744</t>
  </si>
  <si>
    <t>T-802/8-2071</t>
  </si>
  <si>
    <t>208731</t>
  </si>
  <si>
    <t>T-802/8-2072</t>
  </si>
  <si>
    <t>208751</t>
  </si>
  <si>
    <t>T-802/8-2073</t>
  </si>
  <si>
    <t>192689</t>
  </si>
  <si>
    <t>T-802/8-2078</t>
  </si>
  <si>
    <t>208715</t>
  </si>
  <si>
    <t>T-802/8-2067</t>
  </si>
  <si>
    <t>208734</t>
  </si>
  <si>
    <t>T-802/8-2047</t>
  </si>
  <si>
    <t>192660</t>
  </si>
  <si>
    <t>T-802/8-2110</t>
  </si>
  <si>
    <t>26047</t>
  </si>
  <si>
    <t>T-802/8/1160</t>
  </si>
  <si>
    <t>192599</t>
  </si>
  <si>
    <t>T-802/8-2094</t>
  </si>
  <si>
    <t>28954</t>
  </si>
  <si>
    <t>T-802/8-1171</t>
  </si>
  <si>
    <t>175138</t>
  </si>
  <si>
    <t>T-802/8-1963</t>
  </si>
  <si>
    <t>174952</t>
  </si>
  <si>
    <t>T-802/8-1970</t>
  </si>
  <si>
    <t>175264</t>
  </si>
  <si>
    <t>T-802/8-1962</t>
  </si>
  <si>
    <t>177529</t>
  </si>
  <si>
    <t>T-802/8-1819</t>
  </si>
  <si>
    <t>174723</t>
  </si>
  <si>
    <t>T-802/8-1822</t>
  </si>
  <si>
    <t>175017</t>
  </si>
  <si>
    <t>T-802/8-1972</t>
  </si>
  <si>
    <t>175296</t>
  </si>
  <si>
    <t>T-802/8-1818</t>
  </si>
  <si>
    <t>177589</t>
  </si>
  <si>
    <t>T-802/8-1961</t>
  </si>
  <si>
    <t>177665</t>
  </si>
  <si>
    <t>T-802/8-1816</t>
  </si>
  <si>
    <t>177658</t>
  </si>
  <si>
    <t>T-802/8-1969</t>
  </si>
  <si>
    <t>177649</t>
  </si>
  <si>
    <t>T-802/8-1965</t>
  </si>
  <si>
    <t>177622</t>
  </si>
  <si>
    <t>T-802/8-1966</t>
  </si>
  <si>
    <t>177598</t>
  </si>
  <si>
    <t>T-802/8-1971</t>
  </si>
  <si>
    <t>177518</t>
  </si>
  <si>
    <t>T-802/8-1964</t>
  </si>
  <si>
    <t>175367</t>
  </si>
  <si>
    <t>T-802/8-1821</t>
  </si>
  <si>
    <t>175032</t>
  </si>
  <si>
    <t>T-802/8-1820</t>
  </si>
  <si>
    <t>119371</t>
  </si>
  <si>
    <t>T-802/8-1727</t>
  </si>
  <si>
    <t>197413</t>
  </si>
  <si>
    <t>T-802/8-2170</t>
  </si>
  <si>
    <t>197990</t>
  </si>
  <si>
    <t>T-802/8-2172</t>
  </si>
  <si>
    <t>197986</t>
  </si>
  <si>
    <t>T-802/8-2173</t>
  </si>
  <si>
    <t>198516</t>
  </si>
  <si>
    <t>T-802/8-1975</t>
  </si>
  <si>
    <t>198649</t>
  </si>
  <si>
    <t>T-802/8-1976</t>
  </si>
  <si>
    <t>197983</t>
  </si>
  <si>
    <t>T-802/8-2171</t>
  </si>
  <si>
    <t>Zamawiający przewiduje maksymalnie dwadzieścia orzeczeń technicznych w okresie trwania umowy.</t>
  </si>
  <si>
    <t>CZĘŚĆ 37: Stacje dokujące do pomp BBRAUN</t>
  </si>
  <si>
    <t>Stacja dokująca do pomp</t>
  </si>
  <si>
    <t>2232</t>
  </si>
  <si>
    <t>T-802/8-1155</t>
  </si>
  <si>
    <t>10-02-2023</t>
  </si>
  <si>
    <t>2236</t>
  </si>
  <si>
    <t>T-802/8-1154</t>
  </si>
  <si>
    <t>2238</t>
  </si>
  <si>
    <t>T-802/8-1157</t>
  </si>
  <si>
    <t>2243</t>
  </si>
  <si>
    <t>T-802/8-1156</t>
  </si>
  <si>
    <t>2244</t>
  </si>
  <si>
    <t>T-802/8-1153</t>
  </si>
  <si>
    <t>67001</t>
  </si>
  <si>
    <t>T-802/8-2315</t>
  </si>
  <si>
    <t>67003</t>
  </si>
  <si>
    <t>T-802/8-2316</t>
  </si>
  <si>
    <t>67000</t>
  </si>
  <si>
    <t>T-802/8-2318</t>
  </si>
  <si>
    <t>66995</t>
  </si>
  <si>
    <t>T-802/8-2319</t>
  </si>
  <si>
    <t>66997</t>
  </si>
  <si>
    <t>T-802/8-2317</t>
  </si>
  <si>
    <t>16974</t>
  </si>
  <si>
    <t>16983</t>
  </si>
  <si>
    <t>71780</t>
  </si>
  <si>
    <t>71784</t>
  </si>
  <si>
    <t>Space Station</t>
  </si>
  <si>
    <t>21189</t>
  </si>
  <si>
    <t>T-802/8-1251</t>
  </si>
  <si>
    <t>21183</t>
  </si>
  <si>
    <t>T-802/8-1250</t>
  </si>
  <si>
    <t>21188</t>
  </si>
  <si>
    <t>T-802/8-1265</t>
  </si>
  <si>
    <t>8141</t>
  </si>
  <si>
    <t>T-802/8-1752</t>
  </si>
  <si>
    <t>8138</t>
  </si>
  <si>
    <t>T-802/8-1751</t>
  </si>
  <si>
    <t>8144</t>
  </si>
  <si>
    <t>T-802/8-1753</t>
  </si>
  <si>
    <t>8137</t>
  </si>
  <si>
    <t>T-802/8-1755</t>
  </si>
  <si>
    <t>8145</t>
  </si>
  <si>
    <t>T-802/8-1754</t>
  </si>
  <si>
    <t>8722</t>
  </si>
  <si>
    <t>T-802/8-1832</t>
  </si>
  <si>
    <t>8719</t>
  </si>
  <si>
    <t>T-802/8-1831</t>
  </si>
  <si>
    <t>8716</t>
  </si>
  <si>
    <t>T-802/8-1830</t>
  </si>
  <si>
    <t>8717</t>
  </si>
  <si>
    <t>T-802/8-1829</t>
  </si>
  <si>
    <t>8720</t>
  </si>
  <si>
    <t>T-802/8-1824</t>
  </si>
  <si>
    <t>8718</t>
  </si>
  <si>
    <t>T-802/8-1823</t>
  </si>
  <si>
    <t>8715</t>
  </si>
  <si>
    <t>T-802/8-1828</t>
  </si>
  <si>
    <t>8714</t>
  </si>
  <si>
    <t>T-802/8-1827</t>
  </si>
  <si>
    <t>8721</t>
  </si>
  <si>
    <t>T-802/8-1825</t>
  </si>
  <si>
    <t>8735</t>
  </si>
  <si>
    <t>T-802/8-1826</t>
  </si>
  <si>
    <t>11201</t>
  </si>
  <si>
    <t>T-802/8-1176</t>
  </si>
  <si>
    <t>11203</t>
  </si>
  <si>
    <t>T-802/8-1178</t>
  </si>
  <si>
    <t>21158</t>
  </si>
  <si>
    <t>T-802/8-1249</t>
  </si>
  <si>
    <t>11194</t>
  </si>
  <si>
    <t>T-802/8-1979</t>
  </si>
  <si>
    <t>10806</t>
  </si>
  <si>
    <t>T-802/8-1179</t>
  </si>
  <si>
    <t>10753</t>
  </si>
  <si>
    <t>T-802/8-2010</t>
  </si>
  <si>
    <t>10786</t>
  </si>
  <si>
    <t>T-802/8-1177</t>
  </si>
  <si>
    <t>11193</t>
  </si>
  <si>
    <t>T-802/8-1180</t>
  </si>
  <si>
    <t>51681</t>
  </si>
  <si>
    <t>T-802/8-1978</t>
  </si>
  <si>
    <t>51674</t>
  </si>
  <si>
    <t>T-802/8-2007</t>
  </si>
  <si>
    <t>51704</t>
  </si>
  <si>
    <t>T-802/8-2008</t>
  </si>
  <si>
    <t>51708</t>
  </si>
  <si>
    <t>T-802/8-2009</t>
  </si>
  <si>
    <t>51675</t>
  </si>
  <si>
    <t>T-802/8-2011</t>
  </si>
  <si>
    <t>51707</t>
  </si>
  <si>
    <t>T-802/8-2012</t>
  </si>
  <si>
    <t>10875</t>
  </si>
  <si>
    <t>T-802/8-2013</t>
  </si>
  <si>
    <t>51700</t>
  </si>
  <si>
    <t>T-802/8-2014</t>
  </si>
  <si>
    <t>12782</t>
  </si>
  <si>
    <t>T-802/8-2015</t>
  </si>
  <si>
    <t>51701</t>
  </si>
  <si>
    <t>T-802/8-2016</t>
  </si>
  <si>
    <t>51705</t>
  </si>
  <si>
    <t>T-802/8-2017</t>
  </si>
  <si>
    <t>51702</t>
  </si>
  <si>
    <t>T-802/8-2018</t>
  </si>
  <si>
    <t>51699</t>
  </si>
  <si>
    <t>T-802/8-2019</t>
  </si>
  <si>
    <t>51706</t>
  </si>
  <si>
    <t>T-802/8-2122</t>
  </si>
  <si>
    <t>13296</t>
  </si>
  <si>
    <t>T-802/8-2123</t>
  </si>
  <si>
    <t>20919</t>
  </si>
  <si>
    <t>T-802/8-1366</t>
  </si>
  <si>
    <t>21184</t>
  </si>
  <si>
    <t>T-802/8-1264</t>
  </si>
  <si>
    <t>Zamawiający przewiduje maksymalnie sześć orzeczeń technicznnych w okresie trwania umowy.</t>
  </si>
  <si>
    <t>CZĘŚĆ 38: KOMPUTER SYSTEMU INFUZYJNEGO BBRAUN</t>
  </si>
  <si>
    <t>Komputer systemu infuzyjnego</t>
  </si>
  <si>
    <t>CZ3451KS2J</t>
  </si>
  <si>
    <t>2015</t>
  </si>
  <si>
    <t>17-12-2023</t>
  </si>
  <si>
    <t>Monitor  systemu infuzyjnego</t>
  </si>
  <si>
    <t>SAMSUNG 24</t>
  </si>
  <si>
    <t>0498H4MGA03846Z</t>
  </si>
  <si>
    <t>CZĘŚĆ 39:Aparat nerkozastępczy BBRAUN</t>
  </si>
  <si>
    <t>Aparat do leczenia nerkozastępczego</t>
  </si>
  <si>
    <t>Diapact CRRT</t>
  </si>
  <si>
    <t>T-802/8-1848</t>
  </si>
  <si>
    <t>11-08-2023</t>
  </si>
  <si>
    <t>T-802/8-2134</t>
  </si>
  <si>
    <t>T-802/8-2135</t>
  </si>
  <si>
    <t>CZĘŚĆ 40: MYJKA AUTOMATYCZNA</t>
  </si>
  <si>
    <t>Myjka automatyczna</t>
  </si>
  <si>
    <t>INNOVA 3</t>
  </si>
  <si>
    <t>BHT Disinfection</t>
  </si>
  <si>
    <t>T-802/8-1338</t>
  </si>
  <si>
    <t>15-07-2023</t>
  </si>
  <si>
    <t>INNOVA E3 Multi</t>
  </si>
  <si>
    <t>BHT Hygiene TECHNIK GmbH</t>
  </si>
  <si>
    <t>T-802/8-2346</t>
  </si>
  <si>
    <t>Myjnia automatyczna</t>
  </si>
  <si>
    <t>Innova E3 Multi</t>
  </si>
  <si>
    <t>BHT HygieneTECHNIK GmbH</t>
  </si>
  <si>
    <t>T-802/8-2369</t>
  </si>
  <si>
    <t>Myjnia automatyczna endoskopowa</t>
  </si>
  <si>
    <t>INNOVA E3 NEW</t>
  </si>
  <si>
    <t>T-802/8-1960</t>
  </si>
  <si>
    <t>2013</t>
  </si>
  <si>
    <t>CZĘŚĆ 41: VIDEOMEDIASTINOSKOP</t>
  </si>
  <si>
    <t>Videomediastinoskop</t>
  </si>
  <si>
    <t>10970BR</t>
  </si>
  <si>
    <t>T-802/8-898</t>
  </si>
  <si>
    <t>2012</t>
  </si>
  <si>
    <t>27-08-2023</t>
  </si>
  <si>
    <t>CZĘŚĆ 42: APARAT DO URODYNAMIKI</t>
  </si>
  <si>
    <t>Aparat do badań urodynamicznych</t>
  </si>
  <si>
    <t>Solar Blue</t>
  </si>
  <si>
    <t>Medical Mesurement</t>
  </si>
  <si>
    <t>T-802/8-1841</t>
  </si>
  <si>
    <t>08-08-2023</t>
  </si>
  <si>
    <t>CZĘŚĆ 43 - Videoprocesor   wraz z wyposażeniem PENTAX</t>
  </si>
  <si>
    <t>Wideoprocesor ( źródło światła) część składowa do EBUSA</t>
  </si>
  <si>
    <t>EPK-i7000</t>
  </si>
  <si>
    <t>EC010821</t>
  </si>
  <si>
    <t>T-802/8-2345</t>
  </si>
  <si>
    <t>18-03-2023</t>
  </si>
  <si>
    <t>Wideobronchoskop zestaw EBUS</t>
  </si>
  <si>
    <t>EB 1970 UK</t>
  </si>
  <si>
    <t>H 120550</t>
  </si>
  <si>
    <t>Wózek medyczny - zestaw EBUS</t>
  </si>
  <si>
    <t>ITD. Classic CART</t>
  </si>
  <si>
    <t>PENTAX ITD. GMBH</t>
  </si>
  <si>
    <t>2015-0084</t>
  </si>
  <si>
    <t>Drukarka Laserowa - część składowa zestawu EBUS</t>
  </si>
  <si>
    <t>OKI C301DN</t>
  </si>
  <si>
    <t>AK 59039694</t>
  </si>
  <si>
    <t>Monitor DELL - część składowa zestawu EBUS</t>
  </si>
  <si>
    <t>P2214H</t>
  </si>
  <si>
    <t>CNOFJ5YD742615A45VTS</t>
  </si>
  <si>
    <t>Minitor Medyczny część składowa zestawu EBUS</t>
  </si>
  <si>
    <t>RADIANCE'26</t>
  </si>
  <si>
    <t>15-257457</t>
  </si>
  <si>
    <t>System archiwizacji danych - część składowa zestawu EBUS</t>
  </si>
  <si>
    <t>ENDOBOX</t>
  </si>
  <si>
    <t>bez numeru</t>
  </si>
  <si>
    <t>komputer DELL OPTIPLEX cześć składowa zestawu EBUS</t>
  </si>
  <si>
    <t>9020MT</t>
  </si>
  <si>
    <t>GSX7C72</t>
  </si>
  <si>
    <t>kamera endoskopowa - część składowa zestawu EBUS</t>
  </si>
  <si>
    <t>-</t>
  </si>
  <si>
    <t>002226-0953/S0182187</t>
  </si>
  <si>
    <t>CZĘŚĆ 44: Aparat USG HITACHI</t>
  </si>
  <si>
    <t>Aparat USG + monitor część zestawu EBUS</t>
  </si>
  <si>
    <t xml:space="preserve">AVIUS  </t>
  </si>
  <si>
    <t>HITACHI</t>
  </si>
  <si>
    <t>G320530515/                                 Monitor G320406615</t>
  </si>
  <si>
    <r>
      <rPr>
        <b/>
        <sz val="12"/>
        <color rgb="FF000000"/>
        <rFont val="Calibri"/>
        <family val="2"/>
        <charset val="238"/>
      </rPr>
      <t>CZĘŚĆ 45: GASTROFIBEROSKOP /  GASTROFIBEROSKOP i źródlo światła wraz z wyposażeniem w zestawie PENTAX</t>
    </r>
    <r>
      <rPr>
        <b/>
        <sz val="12"/>
        <color rgb="FFFF0000"/>
        <rFont val="Calibri"/>
        <family val="2"/>
        <charset val="238"/>
      </rPr>
      <t xml:space="preserve"> </t>
    </r>
    <r>
      <rPr>
        <b/>
        <sz val="12"/>
        <color rgb="FF000000"/>
        <rFont val="Calibri"/>
        <family val="2"/>
        <charset val="238"/>
      </rPr>
      <t xml:space="preserve">     </t>
    </r>
  </si>
  <si>
    <t>H127074</t>
  </si>
  <si>
    <t>T-802/8-2343</t>
  </si>
  <si>
    <t>Gastrofiberoskop + żródło światła   (Videoprocesor)+ wposażenie</t>
  </si>
  <si>
    <t>H127075</t>
  </si>
  <si>
    <t>T-802/8-2344</t>
  </si>
  <si>
    <t>ITD. Classic Cart</t>
  </si>
  <si>
    <t>2015-0085</t>
  </si>
  <si>
    <t>Wideoprocesor ( żródło światła ) - część składowa</t>
  </si>
  <si>
    <t>EPK-P</t>
  </si>
  <si>
    <t>EB011239</t>
  </si>
  <si>
    <t>Komputer  DELL Optipex- część składowa</t>
  </si>
  <si>
    <t>8CJNL82</t>
  </si>
  <si>
    <t>19-12-2023</t>
  </si>
  <si>
    <t>System archiwizacj danych - część składowa</t>
  </si>
  <si>
    <t>Monitor DELL - część składowa</t>
  </si>
  <si>
    <t>CNOFJ5YD742615A45V95</t>
  </si>
  <si>
    <t>ENDOVUE 21'</t>
  </si>
  <si>
    <t>C14-000998</t>
  </si>
  <si>
    <t>Drukarka Laserowa - część składowa</t>
  </si>
  <si>
    <t>OKI C 301DN</t>
  </si>
  <si>
    <t>AK 59039695</t>
  </si>
  <si>
    <t>CZĘŚĆ 46 : Stoły Rehabilitacyjne</t>
  </si>
  <si>
    <t>Stół rehabilitacyjny</t>
  </si>
  <si>
    <t>SR-3e</t>
  </si>
  <si>
    <t>TECH-MED</t>
  </si>
  <si>
    <t>166/06/19</t>
  </si>
  <si>
    <t>T-802/8-2447</t>
  </si>
  <si>
    <t>167/06/19</t>
  </si>
  <si>
    <t>T-802/8-2448</t>
  </si>
  <si>
    <t>168/06/19</t>
  </si>
  <si>
    <t>T-802/8-2449</t>
  </si>
  <si>
    <t>169/06/19</t>
  </si>
  <si>
    <t>T-802/8-2450</t>
  </si>
  <si>
    <t>170/06/19</t>
  </si>
  <si>
    <t>T-802/8-2451</t>
  </si>
  <si>
    <t>171/06/19</t>
  </si>
  <si>
    <t>T-802/8-2452</t>
  </si>
  <si>
    <t>172/06/19</t>
  </si>
  <si>
    <t>T-802/8-2453</t>
  </si>
  <si>
    <t>173/06/19</t>
  </si>
  <si>
    <t>T-802/8-2454</t>
  </si>
  <si>
    <t>174/06/19</t>
  </si>
  <si>
    <t>T-802/8-2455</t>
  </si>
  <si>
    <t>175/06/19</t>
  </si>
  <si>
    <t>T-802/8-2456</t>
  </si>
  <si>
    <t>Zamawiający przewiduje maksymalnie jednoorzeczenia techniczne w okresie trwania umowy.</t>
  </si>
  <si>
    <t>CZĘŚĆ 47:  APARATY i URZĄDZENIA DO REHABILITACJI</t>
  </si>
  <si>
    <t>Stół do pionizacji z funkcją kroczenia</t>
  </si>
  <si>
    <t>ERIGO PRO</t>
  </si>
  <si>
    <t>HOCOMA</t>
  </si>
  <si>
    <t>ER0267</t>
  </si>
  <si>
    <t>T-802/8-2348</t>
  </si>
  <si>
    <t>12-12-2023</t>
  </si>
  <si>
    <t>Aparat do pola magnetycznego niska częstotliwość</t>
  </si>
  <si>
    <t>BTL-4000 Smart 2M</t>
  </si>
  <si>
    <t>058S-B-04263</t>
  </si>
  <si>
    <t>T-802/8-2375</t>
  </si>
  <si>
    <t>Aparat do elektrostymulacji</t>
  </si>
  <si>
    <t>BTL - 4000 Smart E</t>
  </si>
  <si>
    <t>058S-B-04561</t>
  </si>
  <si>
    <t>T-802/8-2376</t>
  </si>
  <si>
    <t>Aparat do masażu limfatycznego</t>
  </si>
  <si>
    <t>BTL-6000 LMP 12 TDP</t>
  </si>
  <si>
    <t>011-B-03857</t>
  </si>
  <si>
    <t>T-802/8-2356</t>
  </si>
  <si>
    <t>17-01-2023</t>
  </si>
  <si>
    <t>Szyna do ćwiczeń biernych kończyn dolnych</t>
  </si>
  <si>
    <t>KINETEC SAS</t>
  </si>
  <si>
    <t>MEDEN INMED</t>
  </si>
  <si>
    <t>7603</t>
  </si>
  <si>
    <t>T-802/8-2359</t>
  </si>
  <si>
    <t>Zestaw do ćwiczeń biernych KG</t>
  </si>
  <si>
    <t>ARTROMOT - S3 Comfort</t>
  </si>
  <si>
    <t xml:space="preserve">ORMED </t>
  </si>
  <si>
    <t>22901</t>
  </si>
  <si>
    <t>T-802/8-2360</t>
  </si>
  <si>
    <t>Stół do rehabilitacji neurologicznej</t>
  </si>
  <si>
    <t>TERAPEUTA S1.F4</t>
  </si>
  <si>
    <t>3320-2015</t>
  </si>
  <si>
    <t>T-802/8-2349</t>
  </si>
  <si>
    <t>Platforma do ćwiczeń równoważnych</t>
  </si>
  <si>
    <t>Balance System</t>
  </si>
  <si>
    <t>BIODEX</t>
  </si>
  <si>
    <t>15120425</t>
  </si>
  <si>
    <t>T-802/8-2357</t>
  </si>
  <si>
    <t>Aparat do Laseroterapii</t>
  </si>
  <si>
    <t>BTL-4000 Smart (BRL 4110 Smart)</t>
  </si>
  <si>
    <t>BTL Indrusties Ltd</t>
  </si>
  <si>
    <t>TR-1 HP</t>
  </si>
  <si>
    <t>07/8A20133
07/8A20107</t>
  </si>
  <si>
    <t>Aparat do drenażu Limfatycznego</t>
  </si>
  <si>
    <t>LC600</t>
  </si>
  <si>
    <t>WON INDRUSTY</t>
  </si>
  <si>
    <t>LCL2003025</t>
  </si>
  <si>
    <t>T-802/8-2479</t>
  </si>
  <si>
    <t>Lampa do terapii promieniami IR</t>
  </si>
  <si>
    <t>IL50</t>
  </si>
  <si>
    <t>BEURER GMBH</t>
  </si>
  <si>
    <t>2020F06/003418</t>
  </si>
  <si>
    <t>WP1-1449</t>
  </si>
  <si>
    <t>2020F06/001536</t>
  </si>
  <si>
    <t>FIRING</t>
  </si>
  <si>
    <t>07/7F002355</t>
  </si>
  <si>
    <t>T-802/8-1044</t>
  </si>
  <si>
    <t>Rehabilitacja</t>
  </si>
  <si>
    <t>23.11.2023</t>
  </si>
  <si>
    <t>Laser terapeutyczny</t>
  </si>
  <si>
    <t>LP50</t>
  </si>
  <si>
    <t>06/5A575</t>
  </si>
  <si>
    <t>T-802/8-1057</t>
  </si>
  <si>
    <t>18.03.2023</t>
  </si>
  <si>
    <t>EEC1850</t>
  </si>
  <si>
    <t>Proteus</t>
  </si>
  <si>
    <t>UI1850Z16772</t>
  </si>
  <si>
    <t>T-802/8-1064</t>
  </si>
  <si>
    <t>Zestaw cykloergonometrów</t>
  </si>
  <si>
    <t>4 cykloergonometry</t>
  </si>
  <si>
    <t>14/12, 97/12, 98/12, 99/12</t>
  </si>
  <si>
    <t>T-802/8-1807</t>
  </si>
  <si>
    <t>97/12</t>
  </si>
  <si>
    <t>98/12</t>
  </si>
  <si>
    <t>99/12</t>
  </si>
  <si>
    <t>Magnetronic</t>
  </si>
  <si>
    <t>MF-10</t>
  </si>
  <si>
    <t>2028</t>
  </si>
  <si>
    <t>T-802/8-2181</t>
  </si>
  <si>
    <t>22.02.2023</t>
  </si>
  <si>
    <t>06/7F001800</t>
  </si>
  <si>
    <t>T-802/8-2190</t>
  </si>
  <si>
    <t>Aparat do krioterapii</t>
  </si>
  <si>
    <t>CRYO-T</t>
  </si>
  <si>
    <t>CT1454iD</t>
  </si>
  <si>
    <t>T-802/8-2193</t>
  </si>
  <si>
    <t>Laser biostymul</t>
  </si>
  <si>
    <t>L.T</t>
  </si>
  <si>
    <t>02.52</t>
  </si>
  <si>
    <t>T-802/8-285</t>
  </si>
  <si>
    <t>10.11.2023</t>
  </si>
  <si>
    <t>Aparat ultradźwiękowy</t>
  </si>
  <si>
    <t>sonicator</t>
  </si>
  <si>
    <t>118XU1531</t>
  </si>
  <si>
    <t>T-802/8-317</t>
  </si>
  <si>
    <t>80004700/256</t>
  </si>
  <si>
    <t>T-802/8-2213</t>
  </si>
  <si>
    <t>Ergometr</t>
  </si>
  <si>
    <t>Metri 800S</t>
  </si>
  <si>
    <t>ERGO</t>
  </si>
  <si>
    <t>1000001998</t>
  </si>
  <si>
    <t>T-802/8-513</t>
  </si>
  <si>
    <t>1000001999</t>
  </si>
  <si>
    <t>T-802/8-511</t>
  </si>
  <si>
    <t>Aparat do ultradźwięków</t>
  </si>
  <si>
    <t>ULTRATRON</t>
  </si>
  <si>
    <t>920068</t>
  </si>
  <si>
    <t>WM-0216</t>
  </si>
  <si>
    <t>Steper</t>
  </si>
  <si>
    <t>Orbitek</t>
  </si>
  <si>
    <t>ITB</t>
  </si>
  <si>
    <t>WM-0476</t>
  </si>
  <si>
    <t>07877-000</t>
  </si>
  <si>
    <t>WM-0477</t>
  </si>
  <si>
    <t>Laser ze skanerem</t>
  </si>
  <si>
    <t>TR1 HP</t>
  </si>
  <si>
    <t>09.10.2023</t>
  </si>
  <si>
    <t>Rotor</t>
  </si>
  <si>
    <t>WM-0299</t>
  </si>
  <si>
    <t>03.09.2023</t>
  </si>
  <si>
    <t>FROOZER</t>
  </si>
  <si>
    <t>Technomex</t>
  </si>
  <si>
    <t>C/1111/0014</t>
  </si>
  <si>
    <t>SM2-0013</t>
  </si>
  <si>
    <t>08.11.2023</t>
  </si>
  <si>
    <t>Ergonometr treningowy</t>
  </si>
  <si>
    <t>Engine V6</t>
  </si>
  <si>
    <t>UJ ENQV 6547</t>
  </si>
  <si>
    <t>T-802/8-2192</t>
  </si>
  <si>
    <t>UJ ENQV 6546</t>
  </si>
  <si>
    <t xml:space="preserve">Ergometr rowerowy </t>
  </si>
  <si>
    <t>Monark</t>
  </si>
  <si>
    <t>32932</t>
  </si>
  <si>
    <t>T-802/8-286</t>
  </si>
  <si>
    <t>21.08.2023</t>
  </si>
  <si>
    <t>Laser punktowy</t>
  </si>
  <si>
    <t>995</t>
  </si>
  <si>
    <t>T-802/8-2207</t>
  </si>
  <si>
    <t>Pole magnetryczne</t>
  </si>
  <si>
    <t>MG-WAVE</t>
  </si>
  <si>
    <t>07/7W01280</t>
  </si>
  <si>
    <t>T-802/8-1052</t>
  </si>
  <si>
    <t>BOA MAX</t>
  </si>
  <si>
    <t>PTA343AD</t>
  </si>
  <si>
    <t>T-802/8-1053</t>
  </si>
  <si>
    <t>Rotor kończyn górnych</t>
  </si>
  <si>
    <t>WP2-0061</t>
  </si>
  <si>
    <t>Rotor kończynowy</t>
  </si>
  <si>
    <t>203VM2-01.3249</t>
  </si>
  <si>
    <t>T-802/8-1838</t>
  </si>
  <si>
    <t>203VM2-01.3248</t>
  </si>
  <si>
    <t>T-802/8-1839</t>
  </si>
  <si>
    <t>Pragma</t>
  </si>
  <si>
    <t>00155</t>
  </si>
  <si>
    <t>BLACKBOX</t>
  </si>
  <si>
    <t>BO2268</t>
  </si>
  <si>
    <t>09/F4827</t>
  </si>
  <si>
    <t>Magnetobox</t>
  </si>
  <si>
    <t>09/3H9001187</t>
  </si>
  <si>
    <t>12.02.2023</t>
  </si>
  <si>
    <t>Zestaw do ultradźwięków</t>
  </si>
  <si>
    <t>EVO US 13</t>
  </si>
  <si>
    <t>09/EVo0227</t>
  </si>
  <si>
    <t>Minitalus</t>
  </si>
  <si>
    <t>256</t>
  </si>
  <si>
    <t>25.11.2023</t>
  </si>
  <si>
    <t>Libra</t>
  </si>
  <si>
    <t>0907/2011, 30613-2010</t>
  </si>
  <si>
    <t>Dynamiczna platforma balansowa z oprogramowaniem</t>
  </si>
  <si>
    <t>Gait Trianer 3</t>
  </si>
  <si>
    <t>Biodex</t>
  </si>
  <si>
    <t>T-802/8-2403</t>
  </si>
  <si>
    <t>11.09.2023</t>
  </si>
  <si>
    <t>Bieżnia  rehabilitacyjna do nauki chodu</t>
  </si>
  <si>
    <t>17060265</t>
  </si>
  <si>
    <t>T-802/8-2404</t>
  </si>
  <si>
    <t>System dynamicznego obciążenia</t>
  </si>
  <si>
    <t>Ostium</t>
  </si>
  <si>
    <t>Ac International East/Polska</t>
  </si>
  <si>
    <t>0611/15/17</t>
  </si>
  <si>
    <t>T-802/8-2405</t>
  </si>
  <si>
    <t xml:space="preserve">Przyrząd do rehabilitacji funkcjonalnej końcyny górnej </t>
  </si>
  <si>
    <t>Armeo Boom</t>
  </si>
  <si>
    <t>Hocoma AG/Szajcaria</t>
  </si>
  <si>
    <t>AB0096</t>
  </si>
  <si>
    <t>T-802/8-2406</t>
  </si>
  <si>
    <t>Rotor di treningu pasywnego i aktywnego rąk i nóg</t>
  </si>
  <si>
    <t>Kinevia Duo</t>
  </si>
  <si>
    <t>Kinetec/Francja</t>
  </si>
  <si>
    <t>PBT 208TPK</t>
  </si>
  <si>
    <t>T-802/8-2407</t>
  </si>
  <si>
    <t>Sprzęt do terapii poznawczej</t>
  </si>
  <si>
    <t>NEUROFORMA</t>
  </si>
  <si>
    <t>7611/2019</t>
  </si>
  <si>
    <t>T-802/8-2439</t>
  </si>
  <si>
    <t>13.06.2023</t>
  </si>
  <si>
    <t>Elektro+Laser+Sono</t>
  </si>
  <si>
    <t>058POBO14314</t>
  </si>
  <si>
    <t>14.05.2023</t>
  </si>
  <si>
    <t xml:space="preserve">Stół do masażu </t>
  </si>
  <si>
    <t>ST000004763</t>
  </si>
  <si>
    <t>T-802/8-2474</t>
  </si>
  <si>
    <t>24.05.2023</t>
  </si>
  <si>
    <t>ST000004764</t>
  </si>
  <si>
    <t>T-802/8-2475</t>
  </si>
  <si>
    <t>Stół stacjonarny</t>
  </si>
  <si>
    <t>SP-E01</t>
  </si>
  <si>
    <t>SP-E00023-2018</t>
  </si>
  <si>
    <t>T-802/8-2422</t>
  </si>
  <si>
    <t>01.03.2023</t>
  </si>
  <si>
    <t>SP-E00024-2018</t>
  </si>
  <si>
    <t>SP-E00025-2018</t>
  </si>
  <si>
    <t>Rotor kończyn dolnych i górnych</t>
  </si>
  <si>
    <t>DKN</t>
  </si>
  <si>
    <t>2040718090340</t>
  </si>
  <si>
    <t>T-802/8-2442</t>
  </si>
  <si>
    <t>21.05.2023</t>
  </si>
  <si>
    <t>2040718090342</t>
  </si>
  <si>
    <t>T-802/8-2441</t>
  </si>
  <si>
    <t>Lampa do światłolecznictwa z zestawem do koloroterapii</t>
  </si>
  <si>
    <t>Biotron Medall</t>
  </si>
  <si>
    <t>CO2-2018-33-5072</t>
  </si>
  <si>
    <t>T-802/8-2440</t>
  </si>
  <si>
    <t>Biotron Pro1</t>
  </si>
  <si>
    <t>CO8-2018-45-1003</t>
  </si>
  <si>
    <t xml:space="preserve">Laser ze skanerem </t>
  </si>
  <si>
    <t>Terapus 2 scan</t>
  </si>
  <si>
    <t>5452</t>
  </si>
  <si>
    <t>T-802/8-2443</t>
  </si>
  <si>
    <t>Stół rehabilitacjny</t>
  </si>
  <si>
    <t>H162252 1043</t>
  </si>
  <si>
    <t>T-802/8-2445</t>
  </si>
  <si>
    <t>28.05.2023</t>
  </si>
  <si>
    <t>H187155 0286</t>
  </si>
  <si>
    <t>T-802/8-2446</t>
  </si>
  <si>
    <t>Zamawiający przewiduje maksymalnie sześć orzeczeń technicznych w okresie trwania umowy.</t>
  </si>
  <si>
    <t>CZĘŚĆ 48: ENDOSKOPY</t>
  </si>
  <si>
    <t>Resektoskop</t>
  </si>
  <si>
    <t>POL-MED.</t>
  </si>
  <si>
    <t>T-802/8-2262</t>
  </si>
  <si>
    <t>2014</t>
  </si>
  <si>
    <t>12-02-2023</t>
  </si>
  <si>
    <t>Elektroresektor</t>
  </si>
  <si>
    <t>Nefrofiberoskop</t>
  </si>
  <si>
    <t>3157</t>
  </si>
  <si>
    <t>T-802/8-658</t>
  </si>
  <si>
    <t>30-05-2023</t>
  </si>
  <si>
    <t>Nefroskop</t>
  </si>
  <si>
    <t>4015365</t>
  </si>
  <si>
    <t>T-802/8-2261</t>
  </si>
  <si>
    <t>11-03-2023</t>
  </si>
  <si>
    <t>Ureterorenoskop</t>
  </si>
  <si>
    <t>1001 UM</t>
  </si>
  <si>
    <t>T-802/8-1790</t>
  </si>
  <si>
    <t>28-04-2023</t>
  </si>
  <si>
    <t>1000VJ</t>
  </si>
  <si>
    <t>T-802/8-2174</t>
  </si>
  <si>
    <t>27040 CD, 270500D</t>
  </si>
  <si>
    <t>T-802/8-1799</t>
  </si>
  <si>
    <t>1003UP</t>
  </si>
  <si>
    <t>T-802/8-2414</t>
  </si>
  <si>
    <t>07-10-2023</t>
  </si>
  <si>
    <t>62/19</t>
  </si>
  <si>
    <t>T-802/8-2437</t>
  </si>
  <si>
    <t>61/19</t>
  </si>
  <si>
    <t>T-802/8-2438</t>
  </si>
  <si>
    <t>Karl Storz</t>
  </si>
  <si>
    <t>27068</t>
  </si>
  <si>
    <t>T-802/8-657</t>
  </si>
  <si>
    <t>urologia</t>
  </si>
  <si>
    <t>CZĘŚĆ 49: Respirator Astral</t>
  </si>
  <si>
    <t>Astral</t>
  </si>
  <si>
    <t>Res Med.</t>
  </si>
  <si>
    <t>T-802/8-2388</t>
  </si>
  <si>
    <t>23-10-2023</t>
  </si>
  <si>
    <t>Astral 150</t>
  </si>
  <si>
    <t>T-802/8-2483</t>
  </si>
  <si>
    <t>12-10-2023</t>
  </si>
  <si>
    <t>Astral 100</t>
  </si>
  <si>
    <t>T-802/8-2387</t>
  </si>
  <si>
    <t>T-802/8-2476</t>
  </si>
  <si>
    <t xml:space="preserve">CZĘŚĆ 50: Respiratory  Aura </t>
  </si>
  <si>
    <t>Aura</t>
  </si>
  <si>
    <t>0042</t>
  </si>
  <si>
    <t>T-802/8-1980</t>
  </si>
  <si>
    <t>04.09.2023</t>
  </si>
  <si>
    <t xml:space="preserve">CZĘŚĆ 51: Respirator  Datex-Ohmeda                          </t>
  </si>
  <si>
    <t>Datex-Ohmeda</t>
  </si>
  <si>
    <t>Carespace R860</t>
  </si>
  <si>
    <t>CBRX04089</t>
  </si>
  <si>
    <t>T-802/8-2429</t>
  </si>
  <si>
    <t>2018</t>
  </si>
  <si>
    <t>CBRX04094</t>
  </si>
  <si>
    <t>T-802/8-2430</t>
  </si>
  <si>
    <t xml:space="preserve">CZĘŚĆ 52:  Pompa strzykawkowa S7-SMART    </t>
  </si>
  <si>
    <t>Pompa strzykawkowa</t>
  </si>
  <si>
    <t>Enmind</t>
  </si>
  <si>
    <t>S7-SMART</t>
  </si>
  <si>
    <t>71200216723</t>
  </si>
  <si>
    <t>T-802/8-2472</t>
  </si>
  <si>
    <t xml:space="preserve">CZĘŚĆ 53: Spirometr Jaeger  </t>
  </si>
  <si>
    <t xml:space="preserve">Flovscreen </t>
  </si>
  <si>
    <t>Jaeger</t>
  </si>
  <si>
    <t>3821912</t>
  </si>
  <si>
    <t>T-802/8-248</t>
  </si>
  <si>
    <t xml:space="preserve">CZĘŚĆ 54: Szafa endoskopowa susząca wielostanowiskowa  </t>
  </si>
  <si>
    <t>Szafa endoskopowa</t>
  </si>
  <si>
    <t xml:space="preserve">LABCAIRE Cantel Medical Ltd.-Puricore </t>
  </si>
  <si>
    <t>ESC-10</t>
  </si>
  <si>
    <t>ESC705</t>
  </si>
  <si>
    <t>43/ŚT</t>
  </si>
  <si>
    <t xml:space="preserve">CZĘŚĆ 55: Aparat EMG  </t>
  </si>
  <si>
    <t>Cadwell Laboratries</t>
  </si>
  <si>
    <t>Sierra Wave SUMMIT 12-kanałowy-licencja</t>
  </si>
  <si>
    <t>116/ŚT</t>
  </si>
  <si>
    <t>jednostka bazowa</t>
  </si>
  <si>
    <t>SN 19027205AC1215002</t>
  </si>
  <si>
    <t>głowica Siera Summit</t>
  </si>
  <si>
    <t>SN 19028002AA1215002</t>
  </si>
  <si>
    <t>monitor LCD DELL- 2 szt.</t>
  </si>
  <si>
    <t>1 szt. SN-CN-029C29-74261-5A4-63LS   1szt. SN-CN-05FYJ5-64180-585-OFTT</t>
  </si>
  <si>
    <t>koputer DELL</t>
  </si>
  <si>
    <t>DBZB173 , drugi numer na komp. To 290225996630</t>
  </si>
  <si>
    <t>drukarka</t>
  </si>
  <si>
    <t>ser. Nr. VNF5F36459</t>
  </si>
  <si>
    <t>CZĘŚĆ 56: Stacja techników+czytnik płyt+drukarka</t>
  </si>
  <si>
    <t>Stacja techników + czytnik płyt + drukarka</t>
  </si>
  <si>
    <t>Fuji Film</t>
  </si>
  <si>
    <t>57035124</t>
  </si>
  <si>
    <t>T-802/8-1035</t>
  </si>
  <si>
    <t>CZĘŚĆ 57: Aparat USG Philips</t>
  </si>
  <si>
    <t>EPIQ7</t>
  </si>
  <si>
    <t>Philips</t>
  </si>
  <si>
    <t>US116B0428</t>
  </si>
  <si>
    <t>T-802/8-2378</t>
  </si>
  <si>
    <t>UROLOGIA</t>
  </si>
  <si>
    <t>US116B0429</t>
  </si>
  <si>
    <t>T-802/8-2377</t>
  </si>
  <si>
    <t>RTG C</t>
  </si>
  <si>
    <t>CZĘŚĆ 58: Myjkodezynfektory</t>
  </si>
  <si>
    <t>Myjka</t>
  </si>
  <si>
    <t>Topic 20</t>
  </si>
  <si>
    <t>MEIKO GmbH</t>
  </si>
  <si>
    <t>10449563</t>
  </si>
  <si>
    <t>T-802/8-2461</t>
  </si>
  <si>
    <t>25-10-2023</t>
  </si>
  <si>
    <t>10449564</t>
  </si>
  <si>
    <t>T-802/8-2459</t>
  </si>
  <si>
    <t>10449565</t>
  </si>
  <si>
    <t>T-802/8-2460</t>
  </si>
  <si>
    <t>12-11-2023</t>
  </si>
  <si>
    <t>10449566</t>
  </si>
  <si>
    <t>T-802/8-2463</t>
  </si>
  <si>
    <t>10449567</t>
  </si>
  <si>
    <t>T-802/8-2462</t>
  </si>
  <si>
    <t>Top Line</t>
  </si>
  <si>
    <t>Meiko</t>
  </si>
  <si>
    <t>10203381</t>
  </si>
  <si>
    <t>T-802/8-1959</t>
  </si>
  <si>
    <t>10161532</t>
  </si>
  <si>
    <t>T-802/8-1452</t>
  </si>
  <si>
    <t>10225202</t>
  </si>
  <si>
    <t>T-802/8-2259</t>
  </si>
  <si>
    <t>10197782</t>
  </si>
  <si>
    <t>T-802/8-2260</t>
  </si>
  <si>
    <t>CZĘŚĆ 59: URZĄDZENIA DO POMIARU RZUTU SERCA</t>
  </si>
  <si>
    <t>Urządzenie do pomiaru rzutu serca</t>
  </si>
  <si>
    <t>EV10000A</t>
  </si>
  <si>
    <t xml:space="preserve">EDWARDS   </t>
  </si>
  <si>
    <t>EV070227</t>
  </si>
  <si>
    <t>T-802/8-2273</t>
  </si>
  <si>
    <t>21-02-2023</t>
  </si>
  <si>
    <t xml:space="preserve">EV1000 </t>
  </si>
  <si>
    <t>EDWARDS</t>
  </si>
  <si>
    <t>EV071133</t>
  </si>
  <si>
    <t>T-802/8-2326</t>
  </si>
  <si>
    <t>21-09-2023</t>
  </si>
  <si>
    <t>EV1000</t>
  </si>
  <si>
    <t>EV071134</t>
  </si>
  <si>
    <t>T-802/8-2325</t>
  </si>
  <si>
    <t>Monitor do pomiaru rzutu serca</t>
  </si>
  <si>
    <t>Platforma EV1000A</t>
  </si>
  <si>
    <t>Edwords</t>
  </si>
  <si>
    <t>EVO70228</t>
  </si>
  <si>
    <t>T-802/8-2272</t>
  </si>
  <si>
    <t>EVO71085</t>
  </si>
  <si>
    <t>T-802/8-2322</t>
  </si>
  <si>
    <t>EVO71127</t>
  </si>
  <si>
    <t>T-802/8-2323</t>
  </si>
  <si>
    <t>EVO71129</t>
  </si>
  <si>
    <t>T-802/8-2324</t>
  </si>
  <si>
    <t>CZĘŚĆ 60: DEFIBRYLATORY LIFEPAK</t>
  </si>
  <si>
    <t>Lifepak 20e</t>
  </si>
  <si>
    <t>PHYSIO CONTROL</t>
  </si>
  <si>
    <t>T-802/8-2292</t>
  </si>
  <si>
    <t>T-802/8-2293</t>
  </si>
  <si>
    <t>T-802/8-2291</t>
  </si>
  <si>
    <t>Defibrylator z zasilaczem AC</t>
  </si>
  <si>
    <t>Lifepak 12</t>
  </si>
  <si>
    <t>MEDTRONIC</t>
  </si>
  <si>
    <t xml:space="preserve">36304278 / 081444 </t>
  </si>
  <si>
    <t>T-802/8-1261</t>
  </si>
  <si>
    <t>T-802/8-1791</t>
  </si>
  <si>
    <t>T-802/8-1227</t>
  </si>
  <si>
    <t>T-802/8-1710</t>
  </si>
  <si>
    <t>T-802/8-1711</t>
  </si>
  <si>
    <t>T-802/8-1712</t>
  </si>
  <si>
    <t>T-802/8-2294</t>
  </si>
  <si>
    <t xml:space="preserve">CZĘŚĆ 61: APARATY EKG MAC </t>
  </si>
  <si>
    <t>MAC 1200ST</t>
  </si>
  <si>
    <t>GE MEDICAL SYST.</t>
  </si>
  <si>
    <t>T-802/8-1468</t>
  </si>
  <si>
    <t>08-03-2023</t>
  </si>
  <si>
    <t>T-802/8-1321</t>
  </si>
  <si>
    <t>T-802/8-1094</t>
  </si>
  <si>
    <t>T-802/8-1095</t>
  </si>
  <si>
    <t>T-802/8-1097</t>
  </si>
  <si>
    <t>T-802/8-1096</t>
  </si>
  <si>
    <t>T-802/8-1762</t>
  </si>
  <si>
    <t>T-802/8-1092</t>
  </si>
  <si>
    <t>MAC 1600</t>
  </si>
  <si>
    <t>SDE12370088NA</t>
  </si>
  <si>
    <t>T-802/8-2030</t>
  </si>
  <si>
    <t>SDE12370097NA</t>
  </si>
  <si>
    <t>T-802/8-2167</t>
  </si>
  <si>
    <t>T-802/8-1090</t>
  </si>
  <si>
    <t>MAC 2000</t>
  </si>
  <si>
    <t>SJQ14070154Pa</t>
  </si>
  <si>
    <t>T-802/8-2412</t>
  </si>
  <si>
    <t>SNSDE12370045NA</t>
  </si>
  <si>
    <t>T-802/8-1874</t>
  </si>
  <si>
    <t>T-802/8-1761</t>
  </si>
  <si>
    <t>T-802/8-1760</t>
  </si>
  <si>
    <t>CZĘŚĆ  62: HOLTERY Seer 1000</t>
  </si>
  <si>
    <t>Seer 1000</t>
  </si>
  <si>
    <t>T-802/8-2320</t>
  </si>
  <si>
    <t>CZĘŚĆ 63: HOLTER CIŚNIENIOWY TONOPORT V TART</t>
  </si>
  <si>
    <t>Holter rejestrator ciśnieniowy</t>
  </si>
  <si>
    <t>Tonoport V</t>
  </si>
  <si>
    <t>GE HEALTHCARE</t>
  </si>
  <si>
    <t>T-802/8-1314</t>
  </si>
  <si>
    <t>T-802/8-1223</t>
  </si>
  <si>
    <t>CZĘŚĆ 64:  Monitor do pomiaru ciśnienia śródczaszkowego IntelliVue MP5</t>
  </si>
  <si>
    <t xml:space="preserve"> IntelliVue MP5</t>
  </si>
  <si>
    <t>DE 57198974</t>
  </si>
  <si>
    <t>T-802/8-2396</t>
  </si>
  <si>
    <t>15-12-2023</t>
  </si>
  <si>
    <t>Monitor do pomiaru ciśnienia śródczaszkowego</t>
  </si>
  <si>
    <t>DE57198992</t>
  </si>
  <si>
    <t>T-802/8-2395</t>
  </si>
  <si>
    <t>Zamawiający przewiduje maksymalnie jedno orzeczenia techniczne w okresie trwania umowy.</t>
  </si>
  <si>
    <t xml:space="preserve">CZĘŚĆ 65: FIBEROBRONCHOSKOP </t>
  </si>
  <si>
    <t>G 111716</t>
  </si>
  <si>
    <t>T-802/8-1133</t>
  </si>
  <si>
    <t xml:space="preserve">CZĘŚĆ 66:  Lampy operacyjne SOLA </t>
  </si>
  <si>
    <t>Lampa operacyjna</t>
  </si>
  <si>
    <t>Sola 700 / Sola 500</t>
  </si>
  <si>
    <t>ARXN-0180 / ARXN-0178</t>
  </si>
  <si>
    <t>T-802/8-1080</t>
  </si>
  <si>
    <t>ARXN-0181 / ARXN-0179</t>
  </si>
  <si>
    <t>T-802/8-1079</t>
  </si>
  <si>
    <t>CZĘŚĆ 67:  Lampy operacyjne</t>
  </si>
  <si>
    <t>Estella 75</t>
  </si>
  <si>
    <t>MEDILAND</t>
  </si>
  <si>
    <t>074400705Z0.01</t>
  </si>
  <si>
    <t>T-802/8-1159</t>
  </si>
  <si>
    <t>Lampa operacyjna bezcieniowa</t>
  </si>
  <si>
    <t>Lumineclat 600</t>
  </si>
  <si>
    <t>Famed Łódź</t>
  </si>
  <si>
    <t>81002</t>
  </si>
  <si>
    <t>T-802/8-564</t>
  </si>
  <si>
    <t>1981</t>
  </si>
  <si>
    <t>CZĘŚĆ 68:  Stoły operacyjne</t>
  </si>
  <si>
    <t>Stół operacyjny</t>
  </si>
  <si>
    <t>SU-05</t>
  </si>
  <si>
    <t>Famed Żywiec</t>
  </si>
  <si>
    <t>1206/00058</t>
  </si>
  <si>
    <t>T-802/8-1077</t>
  </si>
  <si>
    <t>1206/00059</t>
  </si>
  <si>
    <t>T-802/8-1078</t>
  </si>
  <si>
    <t>Stół operacyjny uniwersalny</t>
  </si>
  <si>
    <t>SO-01</t>
  </si>
  <si>
    <t>0300/00030</t>
  </si>
  <si>
    <t>T-802/8-567</t>
  </si>
  <si>
    <t>1999</t>
  </si>
  <si>
    <t>FG-04</t>
  </si>
  <si>
    <t>FAMED Żywiec</t>
  </si>
  <si>
    <t>1199/00020</t>
  </si>
  <si>
    <t>T-802/8-659</t>
  </si>
  <si>
    <t xml:space="preserve">CZĘŚĆ 69:  Pulsoksymetr OXIPEN  </t>
  </si>
  <si>
    <t>Pulsoksymetr</t>
  </si>
  <si>
    <t>OxiPen</t>
  </si>
  <si>
    <t>ENVITEC</t>
  </si>
  <si>
    <t>111667PJK00018</t>
  </si>
  <si>
    <t>CZĘŚĆ 70:  Zestaw laparoskowy Einstein</t>
  </si>
  <si>
    <t>Zestaw laparoskopowy Einstein</t>
  </si>
  <si>
    <t>EINSTEIN</t>
  </si>
  <si>
    <t>T-802/8-2411</t>
  </si>
  <si>
    <t>21-01-2023</t>
  </si>
  <si>
    <t xml:space="preserve">CZĘŚĆ 71:  Legalizacja i przegląd  wag szpitalnych </t>
  </si>
  <si>
    <t>waga lekarska stojąca</t>
  </si>
  <si>
    <t>WPL-150</t>
  </si>
  <si>
    <t>LFW</t>
  </si>
  <si>
    <t>354</t>
  </si>
  <si>
    <t>WM-0328</t>
  </si>
  <si>
    <t>17-11-2023</t>
  </si>
  <si>
    <t>Legalizacja</t>
  </si>
  <si>
    <t>Waga elektroniczna</t>
  </si>
  <si>
    <t>SECA</t>
  </si>
  <si>
    <t>5799323115941</t>
  </si>
  <si>
    <t>WP1-0113</t>
  </si>
  <si>
    <t>5799323115942</t>
  </si>
  <si>
    <t>WP1-0914</t>
  </si>
  <si>
    <t>05611</t>
  </si>
  <si>
    <t>WP1-0133</t>
  </si>
  <si>
    <t>TP-200/1</t>
  </si>
  <si>
    <t>LFW FAWAG SA</t>
  </si>
  <si>
    <t>4591</t>
  </si>
  <si>
    <t>WM-0466</t>
  </si>
  <si>
    <t>50597</t>
  </si>
  <si>
    <t>WP1-0314</t>
  </si>
  <si>
    <t>4589</t>
  </si>
  <si>
    <t>WP-2249</t>
  </si>
  <si>
    <t>5799323115973</t>
  </si>
  <si>
    <t>WP1-0401</t>
  </si>
  <si>
    <t>Waga stojąca</t>
  </si>
  <si>
    <t>50608</t>
  </si>
  <si>
    <t>6353</t>
  </si>
  <si>
    <t>11.</t>
  </si>
  <si>
    <t xml:space="preserve">Waga osobowa - elektroniczna </t>
  </si>
  <si>
    <t>10038</t>
  </si>
  <si>
    <t>T-802/8-1746</t>
  </si>
  <si>
    <t>2010</t>
  </si>
  <si>
    <t>10037</t>
  </si>
  <si>
    <t>T-802/8-1745</t>
  </si>
  <si>
    <t>Waga lekarska elektroniczna kolumnowa</t>
  </si>
  <si>
    <t>799</t>
  </si>
  <si>
    <t>5799167128785</t>
  </si>
  <si>
    <t>T-802/8-1987</t>
  </si>
  <si>
    <t>5799153128323</t>
  </si>
  <si>
    <t>T-802/8-1988</t>
  </si>
  <si>
    <t>Waga niemowlęca</t>
  </si>
  <si>
    <t>5834184129347</t>
  </si>
  <si>
    <t>WM-0234</t>
  </si>
  <si>
    <t>56784224992T</t>
  </si>
  <si>
    <t>WM-0235</t>
  </si>
  <si>
    <t xml:space="preserve">Waga lekarska </t>
  </si>
  <si>
    <t>WL-150</t>
  </si>
  <si>
    <t>5696</t>
  </si>
  <si>
    <t>WM-0270</t>
  </si>
  <si>
    <t>Bałuty</t>
  </si>
  <si>
    <t>08098</t>
  </si>
  <si>
    <t>WM-0272</t>
  </si>
  <si>
    <t>Polesie</t>
  </si>
  <si>
    <t>1707</t>
  </si>
  <si>
    <t>WM-0279</t>
  </si>
  <si>
    <t>Zgierz</t>
  </si>
  <si>
    <t>WM-0278</t>
  </si>
  <si>
    <t>17027</t>
  </si>
  <si>
    <t>WM-0266</t>
  </si>
  <si>
    <t>Waga lekarska</t>
  </si>
  <si>
    <t>7997021289</t>
  </si>
  <si>
    <t>WM-0343</t>
  </si>
  <si>
    <t>WM-0255</t>
  </si>
  <si>
    <t>WM-0275</t>
  </si>
  <si>
    <t>Widzew</t>
  </si>
  <si>
    <t>WM-0257</t>
  </si>
  <si>
    <t>WM-0269</t>
  </si>
  <si>
    <t>WP-1372</t>
  </si>
  <si>
    <t>WM-0116</t>
  </si>
  <si>
    <t>Izba Przyj ęć D</t>
  </si>
  <si>
    <t>WM-0117</t>
  </si>
  <si>
    <t>WM-0238</t>
  </si>
  <si>
    <t xml:space="preserve">CZĘŚĆ 72: Zestaw do pomiaru rzutu serca   </t>
  </si>
  <si>
    <t xml:space="preserve">Vigileo MHM1E / BeneView T5   </t>
  </si>
  <si>
    <t>EDWARDS / MINDRAY</t>
  </si>
  <si>
    <t>VL014704 / CM-0B114718</t>
  </si>
  <si>
    <t>T-802/8-1463</t>
  </si>
  <si>
    <t>09-12-2023</t>
  </si>
  <si>
    <t xml:space="preserve">CZĘŚĆ 73: Dozowniki i reduktory tlenowe </t>
  </si>
  <si>
    <t>Dozownik tlenowy</t>
  </si>
  <si>
    <t>Hersil</t>
  </si>
  <si>
    <t>Linde Oxyll Hiszpania</t>
  </si>
  <si>
    <t>2217-29-0049</t>
  </si>
  <si>
    <t>23-07-2023</t>
  </si>
  <si>
    <t>2217-29-0129</t>
  </si>
  <si>
    <t>2217-29-0086</t>
  </si>
  <si>
    <t>2217-29-0133</t>
  </si>
  <si>
    <t>RTM</t>
  </si>
  <si>
    <t>"Inmed" Karczewscy</t>
  </si>
  <si>
    <t>0206120</t>
  </si>
  <si>
    <t>2217-29-0108</t>
  </si>
  <si>
    <t>Urologia</t>
  </si>
  <si>
    <t>2217-29-0087</t>
  </si>
  <si>
    <t>2217-29-0140</t>
  </si>
  <si>
    <t>2217-29-0137</t>
  </si>
  <si>
    <t>DT</t>
  </si>
  <si>
    <t>Instal Rzeszów</t>
  </si>
  <si>
    <t>2217-29-0127</t>
  </si>
  <si>
    <t>A21</t>
  </si>
  <si>
    <t>Farum Warszawa</t>
  </si>
  <si>
    <t>31935</t>
  </si>
  <si>
    <t>37589</t>
  </si>
  <si>
    <t>2001</t>
  </si>
  <si>
    <t>37610</t>
  </si>
  <si>
    <t>2217-29-0074</t>
  </si>
  <si>
    <t>DT2</t>
  </si>
  <si>
    <t>AwaMed Szczecin</t>
  </si>
  <si>
    <t>32005</t>
  </si>
  <si>
    <t>1993</t>
  </si>
  <si>
    <t>37634</t>
  </si>
  <si>
    <t>17887</t>
  </si>
  <si>
    <t>1976</t>
  </si>
  <si>
    <t>37764</t>
  </si>
  <si>
    <t>37573</t>
  </si>
  <si>
    <t>37597</t>
  </si>
  <si>
    <t>1995</t>
  </si>
  <si>
    <t>37507</t>
  </si>
  <si>
    <t>37528</t>
  </si>
  <si>
    <t>MTO2</t>
  </si>
  <si>
    <t>Korgiel Wrocław</t>
  </si>
  <si>
    <t>01883</t>
  </si>
  <si>
    <t>06121163</t>
  </si>
  <si>
    <t>2217-29-0051</t>
  </si>
  <si>
    <t>2217-29-0009</t>
  </si>
  <si>
    <t>2217-29-0095</t>
  </si>
  <si>
    <t>1294-15-005</t>
  </si>
  <si>
    <t>2217-29-0012</t>
  </si>
  <si>
    <t>1294-15-038</t>
  </si>
  <si>
    <t>2217-29-0037</t>
  </si>
  <si>
    <t>2217-29-0112</t>
  </si>
  <si>
    <t>2217-29-0024</t>
  </si>
  <si>
    <t>2217-29-0040</t>
  </si>
  <si>
    <t>26383-15-171</t>
  </si>
  <si>
    <t>2217-29-0103</t>
  </si>
  <si>
    <t>2217-29-0113</t>
  </si>
  <si>
    <t>2217-29-0052</t>
  </si>
  <si>
    <t>1294-15-007</t>
  </si>
  <si>
    <t>2217-29-0089</t>
  </si>
  <si>
    <t>2217-29-0072</t>
  </si>
  <si>
    <t>2217-29-0126</t>
  </si>
  <si>
    <t>1294-15-039</t>
  </si>
  <si>
    <t>2217-29-0098</t>
  </si>
  <si>
    <t>2217-29-0107</t>
  </si>
  <si>
    <t>2217-29-0058</t>
  </si>
  <si>
    <t>1294-15-002</t>
  </si>
  <si>
    <t>2217-29-0135</t>
  </si>
  <si>
    <t>26383-15-137</t>
  </si>
  <si>
    <t>2217-29-0034</t>
  </si>
  <si>
    <t>2217-29-0042</t>
  </si>
  <si>
    <t>2217-29-0076</t>
  </si>
  <si>
    <t>2217-29-0055</t>
  </si>
  <si>
    <t>2217-29-0065</t>
  </si>
  <si>
    <t>2217-29-0068</t>
  </si>
  <si>
    <t>1294-15-020</t>
  </si>
  <si>
    <t>2217-29-0114</t>
  </si>
  <si>
    <t>2217-29-0100</t>
  </si>
  <si>
    <t>26383-15-186</t>
  </si>
  <si>
    <t>2217-29-0001</t>
  </si>
  <si>
    <t>2217-29-0070</t>
  </si>
  <si>
    <t>2217-29-0149</t>
  </si>
  <si>
    <t>2217-29-0145</t>
  </si>
  <si>
    <t>Reduktor tlenowy</t>
  </si>
  <si>
    <t>Medeline</t>
  </si>
  <si>
    <t>GCE Warszawa</t>
  </si>
  <si>
    <t>09020755</t>
  </si>
  <si>
    <t>R-9b</t>
  </si>
  <si>
    <t>50213</t>
  </si>
  <si>
    <t>1975</t>
  </si>
  <si>
    <t>brak(Aryk)</t>
  </si>
  <si>
    <t>Dräger Niemcy</t>
  </si>
  <si>
    <t>0227</t>
  </si>
  <si>
    <t>ARxD</t>
  </si>
  <si>
    <t>0180</t>
  </si>
  <si>
    <t>0177</t>
  </si>
  <si>
    <t>2217-29-0066</t>
  </si>
  <si>
    <t>WEW</t>
  </si>
  <si>
    <t>2217-29-0142</t>
  </si>
  <si>
    <t>2217-29-0102</t>
  </si>
  <si>
    <t>2217-29-0120</t>
  </si>
  <si>
    <t>2217-29-0082</t>
  </si>
  <si>
    <t>2217-29-0109</t>
  </si>
  <si>
    <t>2217-29-0124</t>
  </si>
  <si>
    <t>2217-29-0022</t>
  </si>
  <si>
    <t>2217-29-0010</t>
  </si>
  <si>
    <t>2217-29-0028</t>
  </si>
  <si>
    <t>26383-15-195</t>
  </si>
  <si>
    <t>2217-29-0030</t>
  </si>
  <si>
    <t>26383-15-191</t>
  </si>
  <si>
    <t>2217-29-0119</t>
  </si>
  <si>
    <t>2217-29-0079</t>
  </si>
  <si>
    <t>2217-29-0011</t>
  </si>
  <si>
    <t>1294-15-028</t>
  </si>
  <si>
    <t>26383-15-058</t>
  </si>
  <si>
    <t>2217-29-0031</t>
  </si>
  <si>
    <t>2217-29-0014</t>
  </si>
  <si>
    <t>2217-29-0118</t>
  </si>
  <si>
    <t>R-9A</t>
  </si>
  <si>
    <t>II pulm</t>
  </si>
  <si>
    <t>2217-29-0105</t>
  </si>
  <si>
    <t>2217-29-0106</t>
  </si>
  <si>
    <t>2217-29-0125</t>
  </si>
  <si>
    <t>2217-29-0121</t>
  </si>
  <si>
    <t>2217-29-0078</t>
  </si>
  <si>
    <t>2217-29-0150</t>
  </si>
  <si>
    <t>2217-29-0021</t>
  </si>
  <si>
    <t>1294-15-025</t>
  </si>
  <si>
    <t>1294-15-024</t>
  </si>
  <si>
    <t>2217-29-0043</t>
  </si>
  <si>
    <t>2217-29-0032</t>
  </si>
  <si>
    <t>2217-29-0045</t>
  </si>
  <si>
    <t>2217-29-0101</t>
  </si>
  <si>
    <t>2217-29-0132</t>
  </si>
  <si>
    <t>2217-29-0139</t>
  </si>
  <si>
    <t>2217-29-0111</t>
  </si>
  <si>
    <t>2217-29-0005</t>
  </si>
  <si>
    <t>2217-29-0134</t>
  </si>
  <si>
    <t>AwaMed</t>
  </si>
  <si>
    <t>2217-29-0096</t>
  </si>
  <si>
    <t>1294-15-040</t>
  </si>
  <si>
    <t>wew</t>
  </si>
  <si>
    <t>2217-29-0144</t>
  </si>
  <si>
    <t>2217-29-0085</t>
  </si>
  <si>
    <t>2217-29-0143</t>
  </si>
  <si>
    <t>2217-29-0054</t>
  </si>
  <si>
    <t>2217-29-0064</t>
  </si>
  <si>
    <t>Linde</t>
  </si>
  <si>
    <t>Hersill Hiszpania</t>
  </si>
  <si>
    <t>26383-15-093</t>
  </si>
  <si>
    <t>05.06.2023</t>
  </si>
  <si>
    <t>22975-38-131</t>
  </si>
  <si>
    <t>22975-38-126</t>
  </si>
  <si>
    <t>22975-38-024</t>
  </si>
  <si>
    <t>22975-38-nieczytelny</t>
  </si>
  <si>
    <t>22975-38-089</t>
  </si>
  <si>
    <t>22975-38-101</t>
  </si>
  <si>
    <t>22975-38-097</t>
  </si>
  <si>
    <t>22975-38-063</t>
  </si>
  <si>
    <t>22975-38-022</t>
  </si>
  <si>
    <t>22975-38-066</t>
  </si>
  <si>
    <t>22975-38-140</t>
  </si>
  <si>
    <t>22975-38-023</t>
  </si>
  <si>
    <t>22975-38-137</t>
  </si>
  <si>
    <t>22975-38-114</t>
  </si>
  <si>
    <t>22975-38-109</t>
  </si>
  <si>
    <t>22975-38-094</t>
  </si>
  <si>
    <t>22975-38-021</t>
  </si>
  <si>
    <t>22975-38-071</t>
  </si>
  <si>
    <t>22975-38-082</t>
  </si>
  <si>
    <t>22975-38-050</t>
  </si>
  <si>
    <t>22975-38-099</t>
  </si>
  <si>
    <t>22975-38-085</t>
  </si>
  <si>
    <t>22975-38-051</t>
  </si>
  <si>
    <t>22975-38-069</t>
  </si>
  <si>
    <t>22975-38-081</t>
  </si>
  <si>
    <t>22975-38-019</t>
  </si>
  <si>
    <t>22975-38-106</t>
  </si>
  <si>
    <t>22975-38-018</t>
  </si>
  <si>
    <t>22975-38-096</t>
  </si>
  <si>
    <t>22975-38-100</t>
  </si>
  <si>
    <t>22975-38-118</t>
  </si>
  <si>
    <t>22975-38-122</t>
  </si>
  <si>
    <t>26383-15-199</t>
  </si>
  <si>
    <t>26383-15-001</t>
  </si>
  <si>
    <t>26383-15-183</t>
  </si>
  <si>
    <t>26383-15-112</t>
  </si>
  <si>
    <t>26383-15-133</t>
  </si>
  <si>
    <t>26383-15-073</t>
  </si>
  <si>
    <t>26383-15-060</t>
  </si>
  <si>
    <t>26383-15-017</t>
  </si>
  <si>
    <t>26383-15-072</t>
  </si>
  <si>
    <t>26383-15-078</t>
  </si>
  <si>
    <t>26383-15-067</t>
  </si>
  <si>
    <t>26383-15-169</t>
  </si>
  <si>
    <t>26383-15-196</t>
  </si>
  <si>
    <t>26383-15-145</t>
  </si>
  <si>
    <t>26383-15-018</t>
  </si>
  <si>
    <t>26383-15-117</t>
  </si>
  <si>
    <t>26383-15-182</t>
  </si>
  <si>
    <t>26383-15-111</t>
  </si>
  <si>
    <t>26383-15-079</t>
  </si>
  <si>
    <t>26383-15-059</t>
  </si>
  <si>
    <t>26383-15-144</t>
  </si>
  <si>
    <t>26383-15-084</t>
  </si>
  <si>
    <t>26383-15-185</t>
  </si>
  <si>
    <t>26383-15-197</t>
  </si>
  <si>
    <t>26838-15-052</t>
  </si>
  <si>
    <t>26383-15-124</t>
  </si>
  <si>
    <t>Reduktory tlenowe</t>
  </si>
  <si>
    <t>55286-0001</t>
  </si>
  <si>
    <t>2021</t>
  </si>
  <si>
    <t>55286-0002</t>
  </si>
  <si>
    <t>55286-0003</t>
  </si>
  <si>
    <t>55286-0005</t>
  </si>
  <si>
    <t>55286-0006</t>
  </si>
  <si>
    <t>55286-0010</t>
  </si>
  <si>
    <t>55286-0020</t>
  </si>
  <si>
    <t>57306-0015</t>
  </si>
  <si>
    <t>55286-0040</t>
  </si>
  <si>
    <t>56293-0001</t>
  </si>
  <si>
    <t>56293-0002</t>
  </si>
  <si>
    <t>56293-0003</t>
  </si>
  <si>
    <t>56293-0005</t>
  </si>
  <si>
    <t>56293-0006</t>
  </si>
  <si>
    <t>56293-0007</t>
  </si>
  <si>
    <t>56293-0008</t>
  </si>
  <si>
    <t>56293-0009</t>
  </si>
  <si>
    <t>56293-0010</t>
  </si>
  <si>
    <t>56293-0011</t>
  </si>
  <si>
    <t>56293-0012</t>
  </si>
  <si>
    <t>56293-0013</t>
  </si>
  <si>
    <t>56293-0014</t>
  </si>
  <si>
    <t>56293-0015</t>
  </si>
  <si>
    <t>56293-0016</t>
  </si>
  <si>
    <t>56293-0017</t>
  </si>
  <si>
    <t>56293-0018</t>
  </si>
  <si>
    <t>56293-0019</t>
  </si>
  <si>
    <t>56293-0020</t>
  </si>
  <si>
    <t>Rezerwy</t>
  </si>
  <si>
    <t>Mediselect 25</t>
  </si>
  <si>
    <t xml:space="preserve">GCE </t>
  </si>
  <si>
    <t>200429562</t>
  </si>
  <si>
    <t>200429554</t>
  </si>
  <si>
    <t>200115459</t>
  </si>
  <si>
    <t>P-300</t>
  </si>
  <si>
    <t>56876-0009</t>
  </si>
  <si>
    <t>56876-0053</t>
  </si>
  <si>
    <t>56876-0055</t>
  </si>
  <si>
    <t>56876-0047</t>
  </si>
  <si>
    <t>56396-0030</t>
  </si>
  <si>
    <t>56876-0059</t>
  </si>
  <si>
    <t>56396-0028</t>
  </si>
  <si>
    <t>56876-0040</t>
  </si>
  <si>
    <t>56876-0004</t>
  </si>
  <si>
    <t>56396-0024</t>
  </si>
  <si>
    <t>Oxyll</t>
  </si>
  <si>
    <t>58138-1654</t>
  </si>
  <si>
    <t>DE</t>
  </si>
  <si>
    <t>58138-1655</t>
  </si>
  <si>
    <t>58138-1656</t>
  </si>
  <si>
    <t>58138-1657</t>
  </si>
  <si>
    <t>58138-1658</t>
  </si>
  <si>
    <t>58138-1659</t>
  </si>
  <si>
    <t>58138-1660</t>
  </si>
  <si>
    <t>58138-1661</t>
  </si>
  <si>
    <t>58138-1662</t>
  </si>
  <si>
    <t>58138-1663</t>
  </si>
  <si>
    <t>58138-1664</t>
  </si>
  <si>
    <t>58138-1665</t>
  </si>
  <si>
    <t>58138-1666</t>
  </si>
  <si>
    <t>58138-1667</t>
  </si>
  <si>
    <t>57788-1800</t>
  </si>
  <si>
    <t>57788-1803</t>
  </si>
  <si>
    <t>57788-1804</t>
  </si>
  <si>
    <t>57788-1805</t>
  </si>
  <si>
    <t>57788-1806</t>
  </si>
  <si>
    <t>57788-1807</t>
  </si>
  <si>
    <t>57788-1808</t>
  </si>
  <si>
    <t>57788-1809</t>
  </si>
  <si>
    <t>57788-1810</t>
  </si>
  <si>
    <t>57788-1811</t>
  </si>
  <si>
    <t>57788-1812</t>
  </si>
  <si>
    <t>57788-1813</t>
  </si>
  <si>
    <t>57788-1814</t>
  </si>
  <si>
    <t>57788-1815</t>
  </si>
  <si>
    <t>57788-1818</t>
  </si>
  <si>
    <t>57788-1819</t>
  </si>
  <si>
    <t>57788-1820</t>
  </si>
  <si>
    <t>57788-1821</t>
  </si>
  <si>
    <t>57788-1822</t>
  </si>
  <si>
    <t>57788-1823</t>
  </si>
  <si>
    <t>57788-1824</t>
  </si>
  <si>
    <t>57788-1825</t>
  </si>
  <si>
    <t>57788-1826</t>
  </si>
  <si>
    <t>57788-1827</t>
  </si>
  <si>
    <t>57788-1829</t>
  </si>
  <si>
    <t>57788-1830</t>
  </si>
  <si>
    <t>57788-1831</t>
  </si>
  <si>
    <t>57788-1832</t>
  </si>
  <si>
    <t>57788-1833</t>
  </si>
  <si>
    <t>57788-1834</t>
  </si>
  <si>
    <t>57788-1835</t>
  </si>
  <si>
    <t>57788-1836</t>
  </si>
  <si>
    <t>57788-1837</t>
  </si>
  <si>
    <t>57788-1838</t>
  </si>
  <si>
    <t>57788-1839</t>
  </si>
  <si>
    <t>57788-1840</t>
  </si>
  <si>
    <t>57788-1841</t>
  </si>
  <si>
    <t>57788-1842</t>
  </si>
  <si>
    <t>57788-1843</t>
  </si>
  <si>
    <t>57788-1844</t>
  </si>
  <si>
    <t>57788-1845</t>
  </si>
  <si>
    <t>57788-1846</t>
  </si>
  <si>
    <t>57788-1847</t>
  </si>
  <si>
    <t>57788-1848</t>
  </si>
  <si>
    <t>57788-1849</t>
  </si>
  <si>
    <t>57788-1850</t>
  </si>
  <si>
    <t>57788-1851</t>
  </si>
  <si>
    <t>57788-1852</t>
  </si>
  <si>
    <t>57788-1853</t>
  </si>
  <si>
    <t>57788-1854</t>
  </si>
  <si>
    <t>57788-1855</t>
  </si>
  <si>
    <t>57788-1856</t>
  </si>
  <si>
    <t>57788-1857</t>
  </si>
  <si>
    <t>57788-1858</t>
  </si>
  <si>
    <t>57788-1859</t>
  </si>
  <si>
    <t>57788-1861</t>
  </si>
  <si>
    <t>57788-1862</t>
  </si>
  <si>
    <t>57788-1863</t>
  </si>
  <si>
    <t>57788-1864</t>
  </si>
  <si>
    <t>57788-1865</t>
  </si>
  <si>
    <t>57788-1866</t>
  </si>
  <si>
    <t>57788-1867</t>
  </si>
  <si>
    <t>57788-1868</t>
  </si>
  <si>
    <t>57788-1869</t>
  </si>
  <si>
    <t>57788-1870</t>
  </si>
  <si>
    <t>57788-1871</t>
  </si>
  <si>
    <t>57788-1872</t>
  </si>
  <si>
    <t>57788-1873</t>
  </si>
  <si>
    <t>57788-1875</t>
  </si>
  <si>
    <t>57788-1876</t>
  </si>
  <si>
    <t>57788-1877</t>
  </si>
  <si>
    <t>57788-1878</t>
  </si>
  <si>
    <t>57788-1879</t>
  </si>
  <si>
    <t>57788-1880</t>
  </si>
  <si>
    <t>57788-1882</t>
  </si>
  <si>
    <t>57788-1883</t>
  </si>
  <si>
    <t>57788-1884</t>
  </si>
  <si>
    <t>57788-1885</t>
  </si>
  <si>
    <t>26383-15-126</t>
  </si>
  <si>
    <t>26383-15-127</t>
  </si>
  <si>
    <t>26383-15-170</t>
  </si>
  <si>
    <t>26383-15-128</t>
  </si>
  <si>
    <t>26383-15-173</t>
  </si>
  <si>
    <t>Multimed</t>
  </si>
  <si>
    <t>Łódź</t>
  </si>
  <si>
    <t>bez nr</t>
  </si>
  <si>
    <t>2217-29-0062</t>
  </si>
  <si>
    <t>2217-29-0083</t>
  </si>
  <si>
    <t>2217-29-0036</t>
  </si>
  <si>
    <t>2217-29-0141</t>
  </si>
  <si>
    <t>2217-29-092</t>
  </si>
  <si>
    <t>Inmed</t>
  </si>
  <si>
    <t>Karczewscy</t>
  </si>
  <si>
    <t>06027499</t>
  </si>
  <si>
    <t>05085936</t>
  </si>
  <si>
    <t>Korgiel</t>
  </si>
  <si>
    <t>Wrocław</t>
  </si>
  <si>
    <t>11042733</t>
  </si>
  <si>
    <t>11042726</t>
  </si>
  <si>
    <t>11042722</t>
  </si>
  <si>
    <t>11042740</t>
  </si>
  <si>
    <t>11042746</t>
  </si>
  <si>
    <t>11042731</t>
  </si>
  <si>
    <t>06027500</t>
  </si>
  <si>
    <t>02110847</t>
  </si>
  <si>
    <t>06013459</t>
  </si>
  <si>
    <t>06027498</t>
  </si>
  <si>
    <t>06013452</t>
  </si>
  <si>
    <t>11042735</t>
  </si>
  <si>
    <t>11042728</t>
  </si>
  <si>
    <t>06027533</t>
  </si>
  <si>
    <t>06027521</t>
  </si>
  <si>
    <t>11042724</t>
  </si>
  <si>
    <t>11042738</t>
  </si>
  <si>
    <t>11042741</t>
  </si>
  <si>
    <t>02110897</t>
  </si>
  <si>
    <t>06013455</t>
  </si>
  <si>
    <t>2217-29-0027</t>
  </si>
  <si>
    <t>2217-29-0080</t>
  </si>
  <si>
    <t>2217-29-0093</t>
  </si>
  <si>
    <t>11042719</t>
  </si>
  <si>
    <t>11042734</t>
  </si>
  <si>
    <t>11042723</t>
  </si>
  <si>
    <t>06012810</t>
  </si>
  <si>
    <t>11042725</t>
  </si>
  <si>
    <t>11042729</t>
  </si>
  <si>
    <t>11042732</t>
  </si>
  <si>
    <t>05031371</t>
  </si>
  <si>
    <t>09020756</t>
  </si>
  <si>
    <t>06027484</t>
  </si>
  <si>
    <t>085886</t>
  </si>
  <si>
    <t>263-15-184</t>
  </si>
  <si>
    <t>263-15-134</t>
  </si>
  <si>
    <t>263-15-189</t>
  </si>
  <si>
    <t>2217-29-0039</t>
  </si>
  <si>
    <t>2217-29-0029</t>
  </si>
  <si>
    <t>2217-29-0025</t>
  </si>
  <si>
    <t>2217-29-0136</t>
  </si>
  <si>
    <t>2217-29-0128</t>
  </si>
  <si>
    <t>2217-29-0123</t>
  </si>
  <si>
    <t>2217-29-0002</t>
  </si>
  <si>
    <t>2217-29-0007</t>
  </si>
  <si>
    <t>2217-29-0146</t>
  </si>
  <si>
    <t>2217-29-0147</t>
  </si>
  <si>
    <t>2217-29-0117</t>
  </si>
  <si>
    <t>2217-29-0019</t>
  </si>
  <si>
    <t>2217-29-0047</t>
  </si>
  <si>
    <t>2217-29-0148</t>
  </si>
  <si>
    <t>2217-29-0073</t>
  </si>
  <si>
    <t>2217-29-0053</t>
  </si>
  <si>
    <t>26383-15-109</t>
  </si>
  <si>
    <t>26383-15-172</t>
  </si>
  <si>
    <t>26383-15-200</t>
  </si>
  <si>
    <t>26383-15-120</t>
  </si>
  <si>
    <t>26383-15-121</t>
  </si>
  <si>
    <t>26383-15-135</t>
  </si>
  <si>
    <t>26383-15-122</t>
  </si>
  <si>
    <t>26383-15-116</t>
  </si>
  <si>
    <t>26383-15-192</t>
  </si>
  <si>
    <t>Instal</t>
  </si>
  <si>
    <t>Rzeszów</t>
  </si>
  <si>
    <t xml:space="preserve">CZĘŚĆ 74 : Negatoskop                         </t>
  </si>
  <si>
    <t>Negatoskop</t>
  </si>
  <si>
    <t>NGP41</t>
  </si>
  <si>
    <t>T-802/8-462</t>
  </si>
  <si>
    <t>CHIRANA</t>
  </si>
  <si>
    <t>1022</t>
  </si>
  <si>
    <t>T-802/8-1873</t>
  </si>
  <si>
    <t xml:space="preserve"> Kardiomonitor Emtel+ oprzyrządowanie</t>
  </si>
  <si>
    <t>FX 3000</t>
  </si>
  <si>
    <t>EMTEL</t>
  </si>
  <si>
    <t>11120329</t>
  </si>
  <si>
    <r>
      <rPr>
        <b/>
        <sz val="12"/>
        <color rgb="FF000000"/>
        <rFont val="Calibri"/>
        <family val="2"/>
        <charset val="238"/>
      </rPr>
      <t xml:space="preserve">CZĘŚĆ 76: Analizator stężenia tlenku azotu w powietrzu   </t>
    </r>
    <r>
      <rPr>
        <b/>
        <sz val="12"/>
        <color rgb="FFFF0000"/>
        <rFont val="Calibri"/>
        <family val="2"/>
        <charset val="238"/>
      </rPr>
      <t xml:space="preserve"> </t>
    </r>
  </si>
  <si>
    <t>Analizator stężenia tlenku azotu w powietrzu</t>
  </si>
  <si>
    <t>FENO</t>
  </si>
  <si>
    <t>160311-04-0136</t>
  </si>
  <si>
    <t>T-802/8-2386</t>
  </si>
  <si>
    <t xml:space="preserve">CZĘŚĆ 77: Analizator chlorków w pocie   </t>
  </si>
  <si>
    <t>Nanoduct Neonatal Sweat</t>
  </si>
  <si>
    <t>1030120347</t>
  </si>
  <si>
    <t>T-802/8-1852</t>
  </si>
  <si>
    <t xml:space="preserve">CZĘŚĆ 78 : Aparat EEG     </t>
  </si>
  <si>
    <t>Aparat EEG</t>
  </si>
  <si>
    <t>DIGI Track</t>
  </si>
  <si>
    <t>ELMIKO</t>
  </si>
  <si>
    <t>20812792</t>
  </si>
  <si>
    <t>T-802/8-1269</t>
  </si>
  <si>
    <r>
      <rPr>
        <b/>
        <sz val="12"/>
        <color rgb="FF000000"/>
        <rFont val="Calibri"/>
        <family val="2"/>
        <charset val="238"/>
      </rPr>
      <t xml:space="preserve">CZĘŚĆ 79: DEFIBRYLATORY RESPONDER 2000   </t>
    </r>
    <r>
      <rPr>
        <b/>
        <sz val="20"/>
        <color rgb="FFFF0000"/>
        <rFont val="Calibri"/>
        <family val="2"/>
        <charset val="238"/>
      </rPr>
      <t xml:space="preserve"> </t>
    </r>
  </si>
  <si>
    <t>Responder 2000</t>
  </si>
  <si>
    <t>T-802/8-1878</t>
  </si>
  <si>
    <t>T-802/8-1879</t>
  </si>
  <si>
    <t>T-802/8-1871</t>
  </si>
  <si>
    <t>T-802/8-1833</t>
  </si>
  <si>
    <t>T-802/8-2031</t>
  </si>
  <si>
    <t>T-802/8-2032</t>
  </si>
  <si>
    <t xml:space="preserve">CZĘŚĆ 80:  Pulsoksymetr Stacjonarny Vital Sign Monitor MD2000A                 </t>
  </si>
  <si>
    <t xml:space="preserve">Pulsoksymetr Stacjonarny </t>
  </si>
  <si>
    <t>Vital Sign Monitor MD2000A</t>
  </si>
  <si>
    <t>WM-0536</t>
  </si>
  <si>
    <t>WM-0535</t>
  </si>
  <si>
    <t>Oscylometr impulsowy</t>
  </si>
  <si>
    <t>Vyntusi IOS</t>
  </si>
  <si>
    <t>Care Fusion Germany 234 GmbH</t>
  </si>
  <si>
    <t>90011936/42201208</t>
  </si>
  <si>
    <t>T-802/8-2410</t>
  </si>
  <si>
    <t xml:space="preserve">CZĘŚĆ 82:  Defibrylator DEFI-MAX </t>
  </si>
  <si>
    <t>DEFI-MAX</t>
  </si>
  <si>
    <t>03181113</t>
  </si>
  <si>
    <t>T-802/8-2418</t>
  </si>
  <si>
    <t xml:space="preserve">CZĘŚĆ 83:  Waga łóżkowa   </t>
  </si>
  <si>
    <t>Waga łóżkowa</t>
  </si>
  <si>
    <t>SNR7711</t>
  </si>
  <si>
    <t>Soehnle</t>
  </si>
  <si>
    <t>13-0003</t>
  </si>
  <si>
    <t>T-802/8-2136</t>
  </si>
  <si>
    <t>CZĘŚĆ 84: Litotryptor Endourologiczny</t>
  </si>
  <si>
    <t>Litotryptor Endourologiczny</t>
  </si>
  <si>
    <t>Lithoclast Master</t>
  </si>
  <si>
    <t>ELEKTRO Medical Systems</t>
  </si>
  <si>
    <t>BC02833</t>
  </si>
  <si>
    <t>T-802/8-2425</t>
  </si>
  <si>
    <t>Litotryptor mechaniczny</t>
  </si>
  <si>
    <t>24RF/27076A</t>
  </si>
  <si>
    <t>T-802/8-2289</t>
  </si>
  <si>
    <t xml:space="preserve">CZĘŚĆ 85:  Aparat nerkozastępczy  </t>
  </si>
  <si>
    <t>Aparat nerkozastępczy</t>
  </si>
  <si>
    <t>GAMBRO</t>
  </si>
  <si>
    <t>PRISMAFLEX 8.XX ROW</t>
  </si>
  <si>
    <t>PA 18692</t>
  </si>
  <si>
    <t>413/ŚT</t>
  </si>
  <si>
    <t>PRISMAFLEX</t>
  </si>
  <si>
    <t>PA 18695</t>
  </si>
  <si>
    <t>414/ŚT</t>
  </si>
  <si>
    <t xml:space="preserve">CZĘŚĆ 86:  Monitor do pomiaru rzutu serca  </t>
  </si>
  <si>
    <t xml:space="preserve">Monitor do pomiaru rzutu serca - Platforma kliniczna </t>
  </si>
  <si>
    <t>EV080631 - platforma</t>
  </si>
  <si>
    <t>102/ŚT</t>
  </si>
  <si>
    <t>2015/2016</t>
  </si>
  <si>
    <t>25-04-2023</t>
  </si>
  <si>
    <t>2</t>
  </si>
  <si>
    <t>Platworma EV1000A</t>
  </si>
  <si>
    <t>EV080374</t>
  </si>
  <si>
    <t>81/ŚT</t>
  </si>
  <si>
    <t>3</t>
  </si>
  <si>
    <t>EV080375</t>
  </si>
  <si>
    <t>82/ŚT</t>
  </si>
  <si>
    <t>CZĘŚĆ 87: MYJKA AUTOMATYCZNA</t>
  </si>
  <si>
    <t>Myjnia Endoskopowa automatyczna</t>
  </si>
  <si>
    <t>INNOVA E3 New</t>
  </si>
  <si>
    <t>BHT</t>
  </si>
  <si>
    <t>70096001</t>
  </si>
  <si>
    <t>42/ŚT</t>
  </si>
  <si>
    <t>08-06-2023</t>
  </si>
  <si>
    <t xml:space="preserve">INNOVA E3 </t>
  </si>
  <si>
    <t>40/ŚT</t>
  </si>
  <si>
    <t>41/ŚT</t>
  </si>
  <si>
    <t xml:space="preserve">CZĘŚĆ 88: KAMERA ENDOSKOPOWA, KOMPUTER, MONITOR </t>
  </si>
  <si>
    <t>Kamera Endoskopowa - ZESTAW</t>
  </si>
  <si>
    <t>JSB</t>
  </si>
  <si>
    <t>44/ŚT</t>
  </si>
  <si>
    <t>Komputer Monitor</t>
  </si>
  <si>
    <t>OR-PC</t>
  </si>
  <si>
    <t>1911515040108</t>
  </si>
  <si>
    <t xml:space="preserve">CZĘŚĆ 89: Aparat USG z Videoprinterem SONY </t>
  </si>
  <si>
    <t>Aparat USG z Videoprinterem SONY</t>
  </si>
  <si>
    <t>TE7</t>
  </si>
  <si>
    <t>7P-73001099/          7050594</t>
  </si>
  <si>
    <t>383/ŚT</t>
  </si>
  <si>
    <t>04-02-2023</t>
  </si>
  <si>
    <t>Aparat USG "F"</t>
  </si>
  <si>
    <t>Mindray</t>
  </si>
  <si>
    <t>M9</t>
  </si>
  <si>
    <t>7B-73001217</t>
  </si>
  <si>
    <t>385/ŚT</t>
  </si>
  <si>
    <t>Aparat USG "E"</t>
  </si>
  <si>
    <t>7B-73001100</t>
  </si>
  <si>
    <t>384/ŚT</t>
  </si>
  <si>
    <t xml:space="preserve">CZĘŚĆ 90: Aparat do elektrokoagulacji </t>
  </si>
  <si>
    <t>Aparat do elektrokoagulacji</t>
  </si>
  <si>
    <t>Spectrum</t>
  </si>
  <si>
    <t>500869</t>
  </si>
  <si>
    <t xml:space="preserve">CZĘŚĆ 91: Defibrylator BeneHeart    </t>
  </si>
  <si>
    <t>BeneHeart D3</t>
  </si>
  <si>
    <t>Biameditek</t>
  </si>
  <si>
    <t>EZ-84004594</t>
  </si>
  <si>
    <t>524/ŚT</t>
  </si>
  <si>
    <t>11-05-2023</t>
  </si>
  <si>
    <t>BTL Cardio Point Ergo E 600</t>
  </si>
  <si>
    <t>415/ŚT</t>
  </si>
  <si>
    <t>bieżnia + stacja robocza+monitor+drukarka laserowa Brother HL-1110E</t>
  </si>
  <si>
    <t>bieżnia-04OAI7</t>
  </si>
  <si>
    <t>moduł automatycznego pomiaru ciśnienia krwi</t>
  </si>
  <si>
    <t>M00077091</t>
  </si>
  <si>
    <t>aparat EKG</t>
  </si>
  <si>
    <t>071D0B007446</t>
  </si>
  <si>
    <t xml:space="preserve">CZĘŚĆ 93: WIDEOBRONCHOSKOPY    </t>
  </si>
  <si>
    <t xml:space="preserve">Wideobronchoskop rutynowy z wyposażeniem </t>
  </si>
  <si>
    <t>H120482</t>
  </si>
  <si>
    <t>34/ŚT</t>
  </si>
  <si>
    <t>H120440</t>
  </si>
  <si>
    <t>36/ŚT</t>
  </si>
  <si>
    <t>H120446</t>
  </si>
  <si>
    <t>35/ŚT</t>
  </si>
  <si>
    <t>H120438</t>
  </si>
  <si>
    <t>37/ŚT</t>
  </si>
  <si>
    <t>Wideobronchoskop terapeutyczny z wyposażeniem</t>
  </si>
  <si>
    <t>EB-1970TK</t>
  </si>
  <si>
    <t>H120376</t>
  </si>
  <si>
    <t>39/ŚT</t>
  </si>
  <si>
    <t>H120377</t>
  </si>
  <si>
    <t>38/ŚT</t>
  </si>
  <si>
    <t xml:space="preserve">CZĘŚĆ 94: Defibrylator BeneHeart                            </t>
  </si>
  <si>
    <t>1</t>
  </si>
  <si>
    <t>CBRX03912</t>
  </si>
  <si>
    <t>656/ŚT</t>
  </si>
  <si>
    <t>CBRX03913</t>
  </si>
  <si>
    <t>657/ŚT</t>
  </si>
  <si>
    <t>CBRX03915</t>
  </si>
  <si>
    <t>658/ŚT</t>
  </si>
  <si>
    <t>4</t>
  </si>
  <si>
    <t>CBRX03916</t>
  </si>
  <si>
    <t>659/ŚT</t>
  </si>
  <si>
    <t>5</t>
  </si>
  <si>
    <t>CBRX03918</t>
  </si>
  <si>
    <t>660/ŚT</t>
  </si>
  <si>
    <t xml:space="preserve">CZĘŚĆ 95:  Respirator BiPAP A40      </t>
  </si>
  <si>
    <t xml:space="preserve">Respirator </t>
  </si>
  <si>
    <t>BiPAPA40</t>
  </si>
  <si>
    <t>International</t>
  </si>
  <si>
    <t>V2676052285A2</t>
  </si>
  <si>
    <t>T-802/8-2469</t>
  </si>
  <si>
    <t xml:space="preserve">CZĘŚĆ 96:  Lokalizatyor żył Vivo Light      </t>
  </si>
  <si>
    <t>Lokalizator żył</t>
  </si>
  <si>
    <t>Vivo Light</t>
  </si>
  <si>
    <t>Vivi 500s</t>
  </si>
  <si>
    <t>V5S17111334</t>
  </si>
  <si>
    <t>T-802/8-2415</t>
  </si>
  <si>
    <t>V5S17111430</t>
  </si>
  <si>
    <t>T-802/8-2416</t>
  </si>
  <si>
    <t>CZĘŚĆ 97: Optyki cystoskopowe i pistolety do biopsji</t>
  </si>
  <si>
    <t>Optyka 30'</t>
  </si>
  <si>
    <t>122JXP</t>
  </si>
  <si>
    <t>T-802/8-2413</t>
  </si>
  <si>
    <t>Optyka 70'</t>
  </si>
  <si>
    <t>120JVG</t>
  </si>
  <si>
    <t>T-802/8-2389</t>
  </si>
  <si>
    <t xml:space="preserve">Optyka </t>
  </si>
  <si>
    <t>1207Q3</t>
  </si>
  <si>
    <t>T-802/8-1210</t>
  </si>
  <si>
    <t>1181501</t>
  </si>
  <si>
    <t>T-802/8-2175</t>
  </si>
  <si>
    <t>Optyka wraz z wyposażeniem</t>
  </si>
  <si>
    <t>1215S2</t>
  </si>
  <si>
    <t>T-802/8-2288</t>
  </si>
  <si>
    <t>2014/2015</t>
  </si>
  <si>
    <t>cystoskop</t>
  </si>
  <si>
    <t>27040BK</t>
  </si>
  <si>
    <t>SM1-0134</t>
  </si>
  <si>
    <t>optyka cystoskopowa</t>
  </si>
  <si>
    <t>OUC ST 30 040 S</t>
  </si>
  <si>
    <t>Pol-Med.</t>
  </si>
  <si>
    <t>160016</t>
  </si>
  <si>
    <t>T-802/8-2397</t>
  </si>
  <si>
    <t>170045</t>
  </si>
  <si>
    <t>T-802/8-2421</t>
  </si>
  <si>
    <t>16-11-2023</t>
  </si>
  <si>
    <t>Optyka 0’</t>
  </si>
  <si>
    <t>HOPKINS II</t>
  </si>
  <si>
    <t>120N2M</t>
  </si>
  <si>
    <t>T-802/8-2467</t>
  </si>
  <si>
    <t>16-02-2023</t>
  </si>
  <si>
    <t>Optyka 30’</t>
  </si>
  <si>
    <t>124074</t>
  </si>
  <si>
    <t>T-802/8-2468</t>
  </si>
  <si>
    <t>pistolet do biopsji</t>
  </si>
  <si>
    <t>OptiMed</t>
  </si>
  <si>
    <t>200402004</t>
  </si>
  <si>
    <t>T-802/8-1388</t>
  </si>
  <si>
    <t>CZĘŚĆ 98: Analizator parametrów Gem Premier</t>
  </si>
  <si>
    <t>Gem Premier 3500</t>
  </si>
  <si>
    <t>Werfen Polska</t>
  </si>
  <si>
    <t>17038058</t>
  </si>
  <si>
    <t>411/ŚT</t>
  </si>
  <si>
    <t>Płuczko-dezynfektor</t>
  </si>
  <si>
    <t>Clinox 3A Total</t>
  </si>
  <si>
    <t>19/08/0251</t>
  </si>
  <si>
    <t>T-802/8-2466</t>
  </si>
  <si>
    <t>2019</t>
  </si>
  <si>
    <t>17-03-2023</t>
  </si>
  <si>
    <t>Aparat dwustanowiskowy</t>
  </si>
  <si>
    <t>RADSPEED</t>
  </si>
  <si>
    <t>SHIMADZU</t>
  </si>
  <si>
    <t>0162N46307</t>
  </si>
  <si>
    <t>T-802/8-818</t>
  </si>
  <si>
    <t>2005</t>
  </si>
  <si>
    <t>RTG TUSZYN</t>
  </si>
  <si>
    <t>Aparat RTG przewoźny</t>
  </si>
  <si>
    <t>Mobile Art. Plus MUX-100H</t>
  </si>
  <si>
    <t>0262Z18207</t>
  </si>
  <si>
    <t>T-802/8-902</t>
  </si>
  <si>
    <t>CZĘŚĆ 101: Aparaty RTG</t>
  </si>
  <si>
    <t xml:space="preserve">Aparat RTG do zdjęć kostnych i płucnych </t>
  </si>
  <si>
    <t>Radspped</t>
  </si>
  <si>
    <t>Shimadzu</t>
  </si>
  <si>
    <t>0262R78809</t>
  </si>
  <si>
    <t>T-802/8-1285</t>
  </si>
  <si>
    <t>RTG D</t>
  </si>
  <si>
    <t>UDL-40E</t>
  </si>
  <si>
    <t>0262R80401</t>
  </si>
  <si>
    <t>YSF-120</t>
  </si>
  <si>
    <t>0262A57003</t>
  </si>
  <si>
    <t>Mobile Art.-Plus MUX-100H</t>
  </si>
  <si>
    <t>0262Z01504</t>
  </si>
  <si>
    <t>T-802/8-801</t>
  </si>
  <si>
    <t>0262Z18204</t>
  </si>
  <si>
    <t>T-802/8-901</t>
  </si>
  <si>
    <t>CZĘŚĆ 102 Kapnograf</t>
  </si>
  <si>
    <t>Capnostream 20p</t>
  </si>
  <si>
    <t>PA23172280</t>
  </si>
  <si>
    <t>T-802/8-2471</t>
  </si>
  <si>
    <t>PA23172281</t>
  </si>
  <si>
    <t xml:space="preserve">Data </t>
  </si>
  <si>
    <t>Cena netto za  test</t>
  </si>
  <si>
    <t>Cena brutto za  test</t>
  </si>
  <si>
    <t xml:space="preserve">CZĘŚĆ 103: Testy specjalistyczne sprzętów RTG </t>
  </si>
  <si>
    <t>Siremobil compact L</t>
  </si>
  <si>
    <t>2384</t>
  </si>
  <si>
    <t>20555026</t>
  </si>
  <si>
    <t>20547026</t>
  </si>
  <si>
    <t>SM1-0053</t>
  </si>
  <si>
    <t>Skaner  CR z skasetami 10szt.</t>
  </si>
  <si>
    <t>FCR XG-1</t>
  </si>
  <si>
    <t xml:space="preserve">FujiFilm </t>
  </si>
  <si>
    <t>Mobile Art. Plus         MUX-100H</t>
  </si>
  <si>
    <t>CZĘŚĆ 104: Testy specjalistyczne sprzętów RTG</t>
  </si>
  <si>
    <t>EIZO</t>
  </si>
  <si>
    <t>WN-0075</t>
  </si>
  <si>
    <t>00162Z18208</t>
  </si>
  <si>
    <t>95932010</t>
  </si>
  <si>
    <t>32721069</t>
  </si>
  <si>
    <t>Multix Impact</t>
  </si>
  <si>
    <t>31029</t>
  </si>
  <si>
    <t>2020</t>
  </si>
  <si>
    <t>Optima XR 240</t>
  </si>
  <si>
    <t>GE Healthcare</t>
  </si>
  <si>
    <t>DF2402000695WK</t>
  </si>
  <si>
    <t>Skaner płyt RTG</t>
  </si>
  <si>
    <t>Classic CR</t>
  </si>
  <si>
    <t>Skamex</t>
  </si>
  <si>
    <t>4005145</t>
  </si>
  <si>
    <t>32722069</t>
  </si>
  <si>
    <t>Negatoskop opisowy   NG1000</t>
  </si>
  <si>
    <t>Cena netto                  za 1 przegląd</t>
  </si>
  <si>
    <t>Cena brutto                      za 1 przegląd</t>
  </si>
  <si>
    <t>Załącznik nr 2 do SWZ</t>
  </si>
  <si>
    <t>CZĘŚĆ 2: APARATY DO ZNIECZULENIA OGÓLNEGO DRÄGER</t>
  </si>
  <si>
    <t>filtr powietrza, kalibracja pompki NIBC za pomocą legalnego oprogramowania serwisowego</t>
  </si>
  <si>
    <t>Wózek medyczny endokopowy - część składowa zestawu</t>
  </si>
  <si>
    <t>Monitor Medyczny - część składowa</t>
  </si>
  <si>
    <t>Steper trenażer</t>
  </si>
  <si>
    <t>25.03.2023</t>
  </si>
  <si>
    <t>Uretrotom wizualny</t>
  </si>
  <si>
    <t>Części składowe:</t>
  </si>
  <si>
    <t>Kardiomonitor + moduł do pomiaru ciśnienia śródczaszkowego</t>
  </si>
  <si>
    <t>Fotel ginekologiczny (operacyjny)</t>
  </si>
  <si>
    <t>Waga lekarska stojąca</t>
  </si>
  <si>
    <t>Zestaw do pomiaru rzutu serca+kardiomonitor (CM-0B114718)</t>
  </si>
  <si>
    <r>
      <t xml:space="preserve">CZĘŚĆ 81:  Oscylometr impulsowy Zestaw  </t>
    </r>
    <r>
      <rPr>
        <b/>
        <sz val="12"/>
        <color rgb="FFFF0000"/>
        <rFont val="Calibri"/>
        <family val="2"/>
        <charset val="238"/>
      </rPr>
      <t xml:space="preserve"> </t>
    </r>
  </si>
  <si>
    <t>CZĘŚĆ 99: Płuczkodezynfektor</t>
  </si>
  <si>
    <t>CZĘŚĆ 100:  Aparaty RTG</t>
  </si>
  <si>
    <t>Kapnograf</t>
  </si>
  <si>
    <t xml:space="preserve">Kaseta do skanera 9 sztuk </t>
  </si>
  <si>
    <t>Zamawiający przewiduje maksymalnie jedno  orzeczenie techniczne w okresie trwania umowy.</t>
  </si>
  <si>
    <t>Analizator parametrów</t>
  </si>
  <si>
    <t xml:space="preserve">CZĘŚĆ 92:  Zestaw do prób wysiłkowych BTL    </t>
  </si>
  <si>
    <t>Aparat EMG (dwukonałowy aparat EMG do badań EMG/NCV/EP)</t>
  </si>
  <si>
    <t xml:space="preserve">CZĘŚĆ 75: Aparat do znieczulenia ogólnego CHIRANA  </t>
  </si>
  <si>
    <t xml:space="preserve">Aparat do znieczulena ogólnego </t>
  </si>
  <si>
    <t>Analizator chlorków w pocie</t>
  </si>
  <si>
    <t xml:space="preserve">Zestaw do prób wysiłkowych </t>
  </si>
  <si>
    <t>Ścianka do prześwietleń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</si>
</sst>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yyyy\-mm\-dd"/>
    <numFmt numFmtId="166" formatCode="d/mm/yyyy;@"/>
  </numFmts>
  <fonts count="58"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333399"/>
      <name val="Czcionka tekstu podstawowego"/>
      <family val="2"/>
      <charset val="238"/>
    </font>
    <font>
      <b/>
      <sz val="13"/>
      <color rgb="FF333399"/>
      <name val="Czcionka tekstu podstawowego"/>
      <family val="2"/>
      <charset val="238"/>
    </font>
    <font>
      <b/>
      <sz val="11"/>
      <color rgb="FF333399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333399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i/>
      <sz val="11"/>
      <color rgb="FFFF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zcionka tekstu podstawowego"/>
      <family val="2"/>
      <charset val="238"/>
    </font>
    <font>
      <sz val="10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1"/>
      <charset val="238"/>
    </font>
    <font>
      <i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Calibri;Calibri"/>
      <family val="2"/>
      <charset val="238"/>
    </font>
    <font>
      <sz val="10"/>
      <color rgb="FF000000"/>
      <name val="Calibri;Calibri"/>
      <family val="2"/>
      <charset val="1"/>
    </font>
    <font>
      <i/>
      <sz val="10"/>
      <name val="Calibri"/>
      <family val="2"/>
      <charset val="238"/>
    </font>
    <font>
      <sz val="1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i/>
      <sz val="11"/>
      <color rgb="FFFF0000"/>
      <name val="Czcionka tekstu podstawowego"/>
      <family val="2"/>
      <charset val="238"/>
    </font>
    <font>
      <i/>
      <sz val="10"/>
      <color rgb="FFFF0000"/>
      <name val="Czcionka tekstu podstawowego"/>
      <family val="2"/>
      <charset val="238"/>
    </font>
    <font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i/>
      <sz val="11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b/>
      <sz val="11"/>
      <name val="Calibri"/>
      <family val="2"/>
      <charset val="238"/>
    </font>
    <font>
      <b/>
      <sz val="20"/>
      <color rgb="FFFF0000"/>
      <name val="Calibri"/>
      <family val="2"/>
      <charset val="238"/>
    </font>
    <font>
      <i/>
      <sz val="1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i/>
      <sz val="11"/>
      <color rgb="FFFF0000"/>
      <name val="Czcionka tekstu podstawowego"/>
      <charset val="238"/>
    </font>
    <font>
      <b/>
      <i/>
      <sz val="11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rgb="FFFF0000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10"/>
      <name val="Calibri"/>
      <family val="2"/>
      <charset val="238"/>
    </font>
    <font>
      <sz val="10"/>
      <name val="Czcionka tekstu podstawowego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CCCC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DBEEF4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93CDDD"/>
      </patternFill>
    </fill>
    <fill>
      <patternFill patternType="solid">
        <fgColor rgb="FF33CCCC"/>
        <bgColor rgb="FF00CCFF"/>
      </patternFill>
    </fill>
    <fill>
      <patternFill patternType="solid">
        <fgColor rgb="FF969696"/>
        <bgColor rgb="FF808080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7F7F7F"/>
      </patternFill>
    </fill>
    <fill>
      <patternFill patternType="solid">
        <fgColor rgb="FFFFCC00"/>
        <bgColor rgb="FFFFC000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93CDDD"/>
        <bgColor rgb="FF99CCFF"/>
      </patternFill>
    </fill>
    <fill>
      <patternFill patternType="solid">
        <fgColor rgb="FFDBEEF4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rgb="FFFFCC00"/>
      </patternFill>
    </fill>
    <fill>
      <patternFill patternType="solid">
        <fgColor rgb="FFCCCCCC"/>
        <bgColor rgb="FFC0C0C0"/>
      </patternFill>
    </fill>
    <fill>
      <patternFill patternType="solid">
        <fgColor rgb="FFB4C7DC"/>
        <bgColor rgb="FFC0C0C0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6">
    <xf numFmtId="0" fontId="0" fillId="0" borderId="0"/>
    <xf numFmtId="0" fontId="47" fillId="2" borderId="0" applyBorder="0" applyProtection="0"/>
    <xf numFmtId="0" fontId="47" fillId="3" borderId="0" applyBorder="0" applyProtection="0"/>
    <xf numFmtId="0" fontId="47" fillId="4" borderId="0" applyBorder="0" applyProtection="0"/>
    <xf numFmtId="0" fontId="47" fillId="2" borderId="0" applyBorder="0" applyProtection="0"/>
    <xf numFmtId="0" fontId="47" fillId="5" borderId="0" applyBorder="0" applyProtection="0"/>
    <xf numFmtId="0" fontId="47" fillId="3" borderId="0" applyBorder="0" applyProtection="0"/>
    <xf numFmtId="0" fontId="47" fillId="6" borderId="0" applyBorder="0" applyProtection="0"/>
    <xf numFmtId="0" fontId="47" fillId="7" borderId="0" applyBorder="0" applyProtection="0"/>
    <xf numFmtId="0" fontId="47" fillId="8" borderId="0" applyBorder="0" applyProtection="0"/>
    <xf numFmtId="0" fontId="47" fillId="6" borderId="0" applyBorder="0" applyProtection="0"/>
    <xf numFmtId="0" fontId="47" fillId="9" borderId="0" applyBorder="0" applyProtection="0"/>
    <xf numFmtId="0" fontId="47" fillId="3" borderId="0" applyBorder="0" applyProtection="0"/>
    <xf numFmtId="0" fontId="1" fillId="10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11" borderId="0" applyBorder="0" applyProtection="0"/>
    <xf numFmtId="0" fontId="1" fillId="10" borderId="0" applyBorder="0" applyProtection="0"/>
    <xf numFmtId="0" fontId="1" fillId="3" borderId="0" applyBorder="0" applyProtection="0"/>
    <xf numFmtId="0" fontId="1" fillId="10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0" borderId="0" applyBorder="0" applyProtection="0"/>
    <xf numFmtId="0" fontId="1" fillId="15" borderId="0" applyBorder="0" applyProtection="0"/>
    <xf numFmtId="0" fontId="2" fillId="3" borderId="1" applyProtection="0"/>
    <xf numFmtId="0" fontId="3" fillId="2" borderId="2" applyProtection="0"/>
    <xf numFmtId="0" fontId="4" fillId="16" borderId="0" applyBorder="0" applyProtection="0"/>
    <xf numFmtId="0" fontId="5" fillId="0" borderId="3" applyProtection="0"/>
    <xf numFmtId="0" fontId="6" fillId="11" borderId="4" applyProtection="0"/>
    <xf numFmtId="0" fontId="7" fillId="0" borderId="5" applyProtection="0"/>
    <xf numFmtId="0" fontId="8" fillId="0" borderId="6" applyProtection="0"/>
    <xf numFmtId="0" fontId="9" fillId="0" borderId="7" applyProtection="0"/>
    <xf numFmtId="0" fontId="9" fillId="0" borderId="0" applyBorder="0" applyProtection="0"/>
    <xf numFmtId="0" fontId="10" fillId="8" borderId="0" applyBorder="0" applyProtection="0"/>
    <xf numFmtId="0" fontId="11" fillId="0" borderId="0"/>
    <xf numFmtId="0" fontId="12" fillId="0" borderId="0"/>
    <xf numFmtId="0" fontId="11" fillId="0" borderId="0"/>
    <xf numFmtId="0" fontId="13" fillId="2" borderId="1" applyProtection="0"/>
    <xf numFmtId="0" fontId="14" fillId="0" borderId="8" applyProtection="0"/>
    <xf numFmtId="0" fontId="15" fillId="0" borderId="0" applyBorder="0" applyProtection="0"/>
    <xf numFmtId="0" fontId="16" fillId="0" borderId="0" applyBorder="0" applyProtection="0"/>
    <xf numFmtId="0" fontId="17" fillId="0" borderId="0" applyBorder="0" applyProtection="0"/>
    <xf numFmtId="0" fontId="11" fillId="4" borderId="9" applyProtection="0"/>
    <xf numFmtId="0" fontId="18" fillId="17" borderId="0" applyBorder="0" applyProtection="0"/>
    <xf numFmtId="0" fontId="34" fillId="0" borderId="0" applyBorder="0" applyProtection="0"/>
  </cellStyleXfs>
  <cellXfs count="32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49" fontId="24" fillId="18" borderId="11" xfId="35" applyNumberFormat="1" applyFont="1" applyFill="1" applyBorder="1" applyAlignment="1">
      <alignment horizontal="center" vertical="center" wrapText="1"/>
    </xf>
    <xf numFmtId="164" fontId="19" fillId="18" borderId="11" xfId="0" applyNumberFormat="1" applyFont="1" applyFill="1" applyBorder="1" applyAlignment="1">
      <alignment horizontal="center" vertical="center" wrapText="1"/>
    </xf>
    <xf numFmtId="4" fontId="24" fillId="18" borderId="11" xfId="35" applyNumberFormat="1" applyFont="1" applyFill="1" applyBorder="1" applyAlignment="1">
      <alignment horizontal="center" vertical="center" wrapText="1"/>
    </xf>
    <xf numFmtId="0" fontId="24" fillId="2" borderId="13" xfId="35" applyFont="1" applyFill="1" applyBorder="1" applyAlignment="1">
      <alignment horizontal="center" vertical="center" wrapText="1"/>
    </xf>
    <xf numFmtId="49" fontId="24" fillId="2" borderId="13" xfId="35" applyNumberFormat="1" applyFont="1" applyFill="1" applyBorder="1" applyAlignment="1">
      <alignment horizontal="left" vertical="center" wrapText="1"/>
    </xf>
    <xf numFmtId="0" fontId="24" fillId="0" borderId="13" xfId="35" applyFont="1" applyBorder="1" applyAlignment="1">
      <alignment horizontal="center" vertical="center" wrapText="1"/>
    </xf>
    <xf numFmtId="49" fontId="24" fillId="2" borderId="13" xfId="35" applyNumberFormat="1" applyFont="1" applyFill="1" applyBorder="1" applyAlignment="1">
      <alignment horizontal="center" vertical="center" wrapText="1"/>
    </xf>
    <xf numFmtId="164" fontId="19" fillId="2" borderId="13" xfId="0" applyNumberFormat="1" applyFont="1" applyFill="1" applyBorder="1" applyAlignment="1">
      <alignment horizontal="center" vertical="center" wrapText="1"/>
    </xf>
    <xf numFmtId="4" fontId="19" fillId="20" borderId="13" xfId="0" applyNumberFormat="1" applyFont="1" applyFill="1" applyBorder="1" applyAlignment="1">
      <alignment horizontal="center" vertical="center" wrapText="1"/>
    </xf>
    <xf numFmtId="4" fontId="22" fillId="20" borderId="13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4" fontId="28" fillId="20" borderId="13" xfId="0" applyNumberFormat="1" applyFont="1" applyFill="1" applyBorder="1" applyAlignment="1">
      <alignment horizontal="center" vertical="center" wrapText="1"/>
    </xf>
    <xf numFmtId="0" fontId="24" fillId="21" borderId="13" xfId="35" applyFont="1" applyFill="1" applyBorder="1" applyAlignment="1">
      <alignment horizontal="center" vertical="center" wrapText="1"/>
    </xf>
    <xf numFmtId="49" fontId="24" fillId="21" borderId="13" xfId="35" applyNumberFormat="1" applyFont="1" applyFill="1" applyBorder="1" applyAlignment="1">
      <alignment horizontal="left" vertical="center" wrapText="1"/>
    </xf>
    <xf numFmtId="49" fontId="24" fillId="21" borderId="13" xfId="35" applyNumberFormat="1" applyFont="1" applyFill="1" applyBorder="1" applyAlignment="1">
      <alignment horizontal="center" vertical="center" wrapText="1"/>
    </xf>
    <xf numFmtId="49" fontId="19" fillId="21" borderId="13" xfId="0" applyNumberFormat="1" applyFont="1" applyFill="1" applyBorder="1" applyAlignment="1">
      <alignment horizontal="center" vertical="center" wrapText="1"/>
    </xf>
    <xf numFmtId="49" fontId="24" fillId="21" borderId="14" xfId="35" applyNumberFormat="1" applyFont="1" applyFill="1" applyBorder="1" applyAlignment="1">
      <alignment horizontal="left" vertical="center" wrapText="1"/>
    </xf>
    <xf numFmtId="49" fontId="24" fillId="22" borderId="14" xfId="35" applyNumberFormat="1" applyFont="1" applyFill="1" applyBorder="1" applyAlignment="1">
      <alignment horizontal="left" vertical="center" wrapText="1"/>
    </xf>
    <xf numFmtId="0" fontId="24" fillId="21" borderId="14" xfId="35" applyFont="1" applyFill="1" applyBorder="1" applyAlignment="1">
      <alignment horizontal="center" vertical="center" wrapText="1"/>
    </xf>
    <xf numFmtId="49" fontId="24" fillId="21" borderId="14" xfId="35" applyNumberFormat="1" applyFont="1" applyFill="1" applyBorder="1" applyAlignment="1">
      <alignment horizontal="center" vertical="center" wrapText="1"/>
    </xf>
    <xf numFmtId="0" fontId="24" fillId="21" borderId="13" xfId="35" applyFont="1" applyFill="1" applyBorder="1" applyAlignment="1">
      <alignment horizontal="center" vertical="center"/>
    </xf>
    <xf numFmtId="4" fontId="21" fillId="2" borderId="13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164" fontId="19" fillId="2" borderId="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0" fillId="0" borderId="11" xfId="0" applyFont="1" applyBorder="1" applyAlignment="1">
      <alignment horizontal="left" vertical="center" wrapText="1"/>
    </xf>
    <xf numFmtId="49" fontId="24" fillId="0" borderId="13" xfId="35" applyNumberFormat="1" applyFont="1" applyBorder="1" applyAlignment="1">
      <alignment horizontal="left" vertical="center" wrapText="1"/>
    </xf>
    <xf numFmtId="0" fontId="24" fillId="0" borderId="13" xfId="35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24" fillId="2" borderId="16" xfId="35" applyFont="1" applyFill="1" applyBorder="1" applyAlignment="1">
      <alignment horizontal="center" vertical="center" wrapText="1"/>
    </xf>
    <xf numFmtId="49" fontId="24" fillId="2" borderId="16" xfId="35" applyNumberFormat="1" applyFont="1" applyFill="1" applyBorder="1" applyAlignment="1">
      <alignment horizontal="left" vertical="center" wrapText="1"/>
    </xf>
    <xf numFmtId="49" fontId="24" fillId="2" borderId="16" xfId="35" applyNumberFormat="1" applyFont="1" applyFill="1" applyBorder="1" applyAlignment="1">
      <alignment horizontal="center" vertical="center" wrapText="1"/>
    </xf>
    <xf numFmtId="4" fontId="0" fillId="20" borderId="14" xfId="0" applyNumberForma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19" fillId="0" borderId="13" xfId="36" applyFont="1" applyBorder="1" applyAlignment="1" applyProtection="1">
      <alignment horizontal="left" vertical="center" wrapText="1"/>
      <protection locked="0"/>
    </xf>
    <xf numFmtId="4" fontId="22" fillId="2" borderId="13" xfId="0" applyNumberFormat="1" applyFont="1" applyFill="1" applyBorder="1" applyAlignment="1">
      <alignment horizontal="center" vertical="center" wrapText="1"/>
    </xf>
    <xf numFmtId="49" fontId="24" fillId="0" borderId="13" xfId="35" applyNumberFormat="1" applyFont="1" applyBorder="1" applyAlignment="1" applyProtection="1">
      <alignment horizontal="left" vertical="center" wrapText="1"/>
      <protection locked="0"/>
    </xf>
    <xf numFmtId="49" fontId="24" fillId="2" borderId="13" xfId="35" applyNumberFormat="1" applyFont="1" applyFill="1" applyBorder="1" applyAlignment="1" applyProtection="1">
      <alignment horizontal="left" vertical="center" wrapText="1"/>
      <protection locked="0"/>
    </xf>
    <xf numFmtId="49" fontId="24" fillId="2" borderId="13" xfId="35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>
      <alignment horizontal="left" vertical="center" wrapText="1"/>
    </xf>
    <xf numFmtId="0" fontId="24" fillId="2" borderId="13" xfId="35" applyFont="1" applyFill="1" applyBorder="1" applyAlignment="1" applyProtection="1">
      <alignment horizontal="left" vertical="center" wrapText="1"/>
      <protection locked="0"/>
    </xf>
    <xf numFmtId="49" fontId="24" fillId="21" borderId="13" xfId="35" applyNumberFormat="1" applyFont="1" applyFill="1" applyBorder="1" applyAlignment="1" applyProtection="1">
      <alignment horizontal="left" vertical="center" wrapText="1"/>
      <protection locked="0"/>
    </xf>
    <xf numFmtId="0" fontId="24" fillId="21" borderId="13" xfId="35" applyFont="1" applyFill="1" applyBorder="1" applyAlignment="1" applyProtection="1">
      <alignment horizontal="left" vertical="center" wrapText="1"/>
      <protection locked="0"/>
    </xf>
    <xf numFmtId="49" fontId="24" fillId="21" borderId="13" xfId="35" applyNumberFormat="1" applyFont="1" applyFill="1" applyBorder="1" applyAlignment="1" applyProtection="1">
      <alignment horizontal="center" vertical="center" wrapText="1"/>
      <protection locked="0"/>
    </xf>
    <xf numFmtId="165" fontId="19" fillId="21" borderId="13" xfId="0" applyNumberFormat="1" applyFont="1" applyFill="1" applyBorder="1" applyAlignment="1">
      <alignment horizontal="center" vertical="center" wrapText="1"/>
    </xf>
    <xf numFmtId="0" fontId="24" fillId="2" borderId="13" xfId="35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4" fillId="21" borderId="13" xfId="35" applyFont="1" applyFill="1" applyBorder="1" applyAlignment="1">
      <alignment horizontal="left" vertical="center" wrapText="1"/>
    </xf>
    <xf numFmtId="49" fontId="24" fillId="0" borderId="13" xfId="35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165" fontId="24" fillId="2" borderId="13" xfId="35" applyNumberFormat="1" applyFont="1" applyFill="1" applyBorder="1" applyAlignment="1">
      <alignment horizontal="left" vertical="center" wrapText="1"/>
    </xf>
    <xf numFmtId="4" fontId="19" fillId="2" borderId="0" xfId="0" applyNumberFormat="1" applyFont="1" applyFill="1" applyAlignment="1">
      <alignment vertical="center" wrapText="1"/>
    </xf>
    <xf numFmtId="0" fontId="33" fillId="0" borderId="0" xfId="0" applyFont="1" applyAlignment="1">
      <alignment vertical="center"/>
    </xf>
    <xf numFmtId="0" fontId="0" fillId="21" borderId="13" xfId="0" applyFont="1" applyFill="1" applyBorder="1" applyAlignment="1">
      <alignment vertical="center"/>
    </xf>
    <xf numFmtId="49" fontId="0" fillId="21" borderId="13" xfId="45" applyNumberFormat="1" applyFont="1" applyFill="1" applyBorder="1" applyAlignment="1" applyProtection="1">
      <alignment horizontal="left" vertical="center" wrapText="1"/>
      <protection locked="0"/>
    </xf>
    <xf numFmtId="166" fontId="24" fillId="21" borderId="13" xfId="35" applyNumberFormat="1" applyFont="1" applyFill="1" applyBorder="1" applyAlignment="1">
      <alignment horizontal="left" vertical="center" wrapText="1"/>
    </xf>
    <xf numFmtId="0" fontId="24" fillId="21" borderId="16" xfId="35" applyFont="1" applyFill="1" applyBorder="1" applyAlignment="1">
      <alignment horizontal="center" vertical="center" wrapText="1"/>
    </xf>
    <xf numFmtId="49" fontId="24" fillId="21" borderId="16" xfId="35" applyNumberFormat="1" applyFont="1" applyFill="1" applyBorder="1" applyAlignment="1">
      <alignment horizontal="left" vertical="center" wrapText="1"/>
    </xf>
    <xf numFmtId="0" fontId="0" fillId="21" borderId="16" xfId="0" applyFont="1" applyFill="1" applyBorder="1" applyAlignment="1">
      <alignment vertical="center"/>
    </xf>
    <xf numFmtId="49" fontId="0" fillId="21" borderId="16" xfId="45" applyNumberFormat="1" applyFont="1" applyFill="1" applyBorder="1" applyAlignment="1" applyProtection="1">
      <alignment horizontal="left" vertical="center" wrapText="1"/>
      <protection locked="0"/>
    </xf>
    <xf numFmtId="49" fontId="24" fillId="21" borderId="16" xfId="35" applyNumberFormat="1" applyFont="1" applyFill="1" applyBorder="1" applyAlignment="1">
      <alignment horizontal="center" vertical="center" wrapText="1"/>
    </xf>
    <xf numFmtId="4" fontId="19" fillId="20" borderId="16" xfId="0" applyNumberFormat="1" applyFont="1" applyFill="1" applyBorder="1" applyAlignment="1">
      <alignment horizontal="center" vertical="center" wrapText="1"/>
    </xf>
    <xf numFmtId="0" fontId="24" fillId="0" borderId="0" xfId="35" applyFont="1" applyBorder="1" applyAlignment="1">
      <alignment horizontal="center" vertical="center" wrapText="1"/>
    </xf>
    <xf numFmtId="49" fontId="24" fillId="0" borderId="0" xfId="35" applyNumberFormat="1" applyFont="1" applyBorder="1" applyAlignment="1">
      <alignment horizontal="left" vertical="center" wrapText="1"/>
    </xf>
    <xf numFmtId="49" fontId="24" fillId="0" borderId="0" xfId="35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9" fontId="24" fillId="0" borderId="13" xfId="35" applyNumberFormat="1" applyFont="1" applyBorder="1" applyAlignment="1" applyProtection="1">
      <alignment horizontal="center" vertical="center" wrapText="1"/>
      <protection locked="0"/>
    </xf>
    <xf numFmtId="166" fontId="19" fillId="21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9" fillId="2" borderId="13" xfId="36" applyFont="1" applyFill="1" applyBorder="1" applyAlignment="1" applyProtection="1">
      <alignment horizontal="left" vertical="center" wrapText="1"/>
      <protection locked="0"/>
    </xf>
    <xf numFmtId="0" fontId="19" fillId="21" borderId="13" xfId="36" applyFont="1" applyFill="1" applyBorder="1" applyAlignment="1" applyProtection="1">
      <alignment horizontal="left" vertical="center" wrapText="1"/>
      <protection locked="0"/>
    </xf>
    <xf numFmtId="0" fontId="29" fillId="2" borderId="0" xfId="35" applyFont="1" applyFill="1" applyBorder="1" applyAlignment="1">
      <alignment horizontal="center" vertical="center" wrapText="1"/>
    </xf>
    <xf numFmtId="0" fontId="29" fillId="2" borderId="0" xfId="35" applyFont="1" applyFill="1" applyBorder="1" applyAlignment="1">
      <alignment horizontal="left" vertical="center" wrapText="1"/>
    </xf>
    <xf numFmtId="164" fontId="29" fillId="2" borderId="0" xfId="35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vertical="center"/>
    </xf>
    <xf numFmtId="164" fontId="19" fillId="2" borderId="13" xfId="0" applyNumberFormat="1" applyFont="1" applyFill="1" applyBorder="1" applyAlignment="1">
      <alignment horizontal="center" vertical="center"/>
    </xf>
    <xf numFmtId="0" fontId="24" fillId="2" borderId="0" xfId="35" applyFont="1" applyFill="1" applyBorder="1" applyAlignment="1">
      <alignment horizontal="center" vertical="center" wrapText="1"/>
    </xf>
    <xf numFmtId="49" fontId="24" fillId="2" borderId="0" xfId="35" applyNumberFormat="1" applyFont="1" applyFill="1" applyBorder="1" applyAlignment="1">
      <alignment horizontal="left" vertical="center" wrapText="1"/>
    </xf>
    <xf numFmtId="49" fontId="24" fillId="2" borderId="0" xfId="35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vertical="center"/>
    </xf>
    <xf numFmtId="4" fontId="19" fillId="2" borderId="19" xfId="0" applyNumberFormat="1" applyFont="1" applyFill="1" applyBorder="1" applyAlignment="1">
      <alignment horizontal="center" vertical="center" wrapText="1"/>
    </xf>
    <xf numFmtId="0" fontId="24" fillId="0" borderId="13" xfId="35" applyFont="1" applyBorder="1" applyAlignment="1" applyProtection="1">
      <alignment horizontal="center" vertical="center" wrapText="1"/>
      <protection locked="0"/>
    </xf>
    <xf numFmtId="49" fontId="19" fillId="2" borderId="13" xfId="36" applyNumberFormat="1" applyFont="1" applyFill="1" applyBorder="1" applyAlignment="1" applyProtection="1">
      <alignment horizontal="left" vertical="center" wrapText="1"/>
      <protection locked="0"/>
    </xf>
    <xf numFmtId="0" fontId="35" fillId="0" borderId="13" xfId="36" applyFont="1" applyBorder="1" applyAlignment="1" applyProtection="1">
      <alignment horizontal="center" vertical="center" wrapText="1"/>
      <protection locked="0"/>
    </xf>
    <xf numFmtId="0" fontId="19" fillId="0" borderId="13" xfId="36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49" fontId="19" fillId="21" borderId="13" xfId="36" applyNumberFormat="1" applyFont="1" applyFill="1" applyBorder="1" applyAlignment="1" applyProtection="1">
      <alignment horizontal="left" vertical="center" wrapText="1"/>
      <protection locked="0"/>
    </xf>
    <xf numFmtId="0" fontId="24" fillId="21" borderId="13" xfId="36" applyFont="1" applyFill="1" applyBorder="1" applyAlignment="1" applyProtection="1">
      <alignment horizontal="left" vertical="center" wrapText="1"/>
      <protection locked="0"/>
    </xf>
    <xf numFmtId="0" fontId="35" fillId="21" borderId="13" xfId="36" applyFont="1" applyFill="1" applyBorder="1" applyAlignment="1" applyProtection="1">
      <alignment horizontal="center" vertical="center" wrapText="1"/>
      <protection locked="0"/>
    </xf>
    <xf numFmtId="0" fontId="19" fillId="21" borderId="13" xfId="36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>
      <alignment horizontal="left" wrapText="1"/>
    </xf>
    <xf numFmtId="0" fontId="19" fillId="21" borderId="13" xfId="0" applyFont="1" applyFill="1" applyBorder="1" applyAlignment="1">
      <alignment horizontal="left" vertical="center" wrapText="1"/>
    </xf>
    <xf numFmtId="0" fontId="19" fillId="21" borderId="1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" fontId="24" fillId="2" borderId="13" xfId="35" applyNumberFormat="1" applyFont="1" applyFill="1" applyBorder="1" applyAlignment="1">
      <alignment horizontal="center" vertical="center" wrapText="1"/>
    </xf>
    <xf numFmtId="164" fontId="24" fillId="2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49" fontId="24" fillId="23" borderId="13" xfId="35" applyNumberFormat="1" applyFont="1" applyFill="1" applyBorder="1" applyAlignment="1">
      <alignment horizontal="left" vertical="center" wrapText="1"/>
    </xf>
    <xf numFmtId="49" fontId="24" fillId="24" borderId="13" xfId="35" applyNumberFormat="1" applyFont="1" applyFill="1" applyBorder="1" applyAlignment="1">
      <alignment horizontal="left" vertical="center" wrapText="1"/>
    </xf>
    <xf numFmtId="0" fontId="35" fillId="21" borderId="13" xfId="0" applyFont="1" applyFill="1" applyBorder="1" applyAlignment="1">
      <alignment vertical="center"/>
    </xf>
    <xf numFmtId="164" fontId="24" fillId="2" borderId="13" xfId="35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4" fillId="2" borderId="13" xfId="35" applyFont="1" applyFill="1" applyBorder="1" applyAlignment="1" applyProtection="1">
      <alignment horizontal="center" vertical="center" wrapText="1"/>
      <protection locked="0"/>
    </xf>
    <xf numFmtId="0" fontId="24" fillId="21" borderId="13" xfId="35" applyFont="1" applyFill="1" applyBorder="1" applyAlignment="1" applyProtection="1">
      <alignment horizontal="center" vertical="center" wrapText="1"/>
      <protection locked="0"/>
    </xf>
    <xf numFmtId="164" fontId="19" fillId="21" borderId="13" xfId="0" applyNumberFormat="1" applyFont="1" applyFill="1" applyBorder="1" applyAlignment="1">
      <alignment horizontal="center" vertical="center"/>
    </xf>
    <xf numFmtId="166" fontId="19" fillId="21" borderId="13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4" fontId="22" fillId="2" borderId="13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9" fontId="35" fillId="2" borderId="13" xfId="36" applyNumberFormat="1" applyFont="1" applyFill="1" applyBorder="1" applyAlignment="1" applyProtection="1">
      <alignment horizontal="left" vertical="center" wrapText="1"/>
      <protection locked="0"/>
    </xf>
    <xf numFmtId="164" fontId="19" fillId="24" borderId="13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21" borderId="0" xfId="0" applyFont="1" applyFill="1" applyAlignment="1">
      <alignment vertical="center"/>
    </xf>
    <xf numFmtId="0" fontId="0" fillId="21" borderId="11" xfId="0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166" fontId="19" fillId="21" borderId="2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6" fontId="24" fillId="21" borderId="13" xfId="35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166" fontId="24" fillId="21" borderId="13" xfId="0" applyNumberFormat="1" applyFont="1" applyFill="1" applyBorder="1" applyAlignment="1">
      <alignment horizontal="center" vertical="center" wrapText="1"/>
    </xf>
    <xf numFmtId="0" fontId="24" fillId="0" borderId="13" xfId="35" applyFont="1" applyBorder="1" applyAlignment="1" applyProtection="1">
      <alignment horizontal="left" vertical="center" wrapText="1"/>
      <protection locked="0"/>
    </xf>
    <xf numFmtId="0" fontId="19" fillId="21" borderId="13" xfId="0" applyFont="1" applyFill="1" applyBorder="1" applyAlignment="1">
      <alignment horizontal="left" vertical="center"/>
    </xf>
    <xf numFmtId="0" fontId="19" fillId="21" borderId="0" xfId="0" applyFont="1" applyFill="1" applyAlignment="1">
      <alignment vertical="center"/>
    </xf>
    <xf numFmtId="0" fontId="19" fillId="21" borderId="0" xfId="0" applyFont="1" applyFill="1" applyBorder="1" applyAlignment="1">
      <alignment horizontal="left" vertical="center"/>
    </xf>
    <xf numFmtId="0" fontId="19" fillId="21" borderId="0" xfId="0" applyFont="1" applyFill="1" applyAlignment="1">
      <alignment horizontal="left" vertical="center"/>
    </xf>
    <xf numFmtId="4" fontId="21" fillId="2" borderId="23" xfId="0" applyNumberFormat="1" applyFont="1" applyFill="1" applyBorder="1" applyAlignment="1">
      <alignment horizontal="center" vertical="center" wrapText="1"/>
    </xf>
    <xf numFmtId="4" fontId="44" fillId="2" borderId="13" xfId="35" applyNumberFormat="1" applyFont="1" applyFill="1" applyBorder="1" applyAlignment="1">
      <alignment horizontal="center" vertical="center" wrapText="1"/>
    </xf>
    <xf numFmtId="0" fontId="24" fillId="2" borderId="14" xfId="35" applyFont="1" applyFill="1" applyBorder="1" applyAlignment="1">
      <alignment horizontal="center" vertical="center" wrapText="1"/>
    </xf>
    <xf numFmtId="49" fontId="24" fillId="2" borderId="14" xfId="35" applyNumberFormat="1" applyFont="1" applyFill="1" applyBorder="1" applyAlignment="1">
      <alignment horizontal="left" vertical="center" wrapText="1"/>
    </xf>
    <xf numFmtId="49" fontId="24" fillId="2" borderId="14" xfId="35" applyNumberFormat="1" applyFont="1" applyFill="1" applyBorder="1" applyAlignment="1">
      <alignment horizontal="center" vertical="center" wrapText="1"/>
    </xf>
    <xf numFmtId="164" fontId="19" fillId="2" borderId="14" xfId="0" applyNumberFormat="1" applyFont="1" applyFill="1" applyBorder="1" applyAlignment="1">
      <alignment horizontal="center" vertical="center" wrapText="1"/>
    </xf>
    <xf numFmtId="4" fontId="19" fillId="20" borderId="14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right" vertical="center"/>
    </xf>
    <xf numFmtId="164" fontId="0" fillId="2" borderId="15" xfId="0" applyNumberFormat="1" applyFill="1" applyBorder="1" applyAlignment="1">
      <alignment horizontal="right" vertical="center"/>
    </xf>
    <xf numFmtId="4" fontId="33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164" fontId="24" fillId="2" borderId="13" xfId="35" applyNumberFormat="1" applyFont="1" applyFill="1" applyBorder="1" applyAlignment="1">
      <alignment horizontal="left" vertical="center" wrapText="1"/>
    </xf>
    <xf numFmtId="164" fontId="24" fillId="21" borderId="13" xfId="35" applyNumberFormat="1" applyFont="1" applyFill="1" applyBorder="1" applyAlignment="1">
      <alignment horizontal="left" vertical="center" wrapText="1"/>
    </xf>
    <xf numFmtId="0" fontId="33" fillId="21" borderId="13" xfId="0" applyFont="1" applyFill="1" applyBorder="1" applyAlignment="1">
      <alignment vertical="center"/>
    </xf>
    <xf numFmtId="0" fontId="19" fillId="21" borderId="13" xfId="0" applyFont="1" applyFill="1" applyBorder="1" applyAlignment="1">
      <alignment vertical="center"/>
    </xf>
    <xf numFmtId="0" fontId="35" fillId="2" borderId="0" xfId="0" applyFont="1" applyFill="1" applyBorder="1" applyAlignment="1">
      <alignment horizontal="center" vertical="center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29" fillId="0" borderId="0" xfId="35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1" fontId="24" fillId="21" borderId="13" xfId="35" applyNumberFormat="1" applyFont="1" applyFill="1" applyBorder="1" applyAlignment="1">
      <alignment horizontal="left" vertical="center" wrapText="1"/>
    </xf>
    <xf numFmtId="0" fontId="24" fillId="21" borderId="20" xfId="35" applyFont="1" applyFill="1" applyBorder="1" applyAlignment="1">
      <alignment horizontal="center" vertical="center" wrapText="1"/>
    </xf>
    <xf numFmtId="0" fontId="25" fillId="0" borderId="0" xfId="36" applyFont="1" applyBorder="1" applyAlignment="1" applyProtection="1">
      <alignment horizontal="left" vertical="center" wrapText="1"/>
      <protection locked="0"/>
    </xf>
    <xf numFmtId="0" fontId="19" fillId="0" borderId="0" xfId="36" applyFont="1" applyBorder="1" applyAlignment="1" applyProtection="1">
      <alignment horizontal="center" vertical="center" wrapText="1"/>
      <protection locked="0"/>
    </xf>
    <xf numFmtId="4" fontId="22" fillId="2" borderId="2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 wrapText="1"/>
    </xf>
    <xf numFmtId="0" fontId="19" fillId="0" borderId="13" xfId="45" applyFont="1" applyBorder="1" applyAlignment="1" applyProtection="1">
      <alignment horizontal="center" vertical="center" wrapText="1"/>
      <protection locked="0"/>
    </xf>
    <xf numFmtId="0" fontId="19" fillId="0" borderId="13" xfId="45" applyFont="1" applyBorder="1" applyAlignment="1" applyProtection="1">
      <alignment horizontal="left" vertical="center" wrapText="1"/>
      <protection locked="0"/>
    </xf>
    <xf numFmtId="164" fontId="19" fillId="0" borderId="13" xfId="45" applyNumberFormat="1" applyFont="1" applyBorder="1" applyAlignment="1" applyProtection="1">
      <alignment horizontal="center" vertical="center" wrapText="1"/>
      <protection locked="0"/>
    </xf>
    <xf numFmtId="49" fontId="19" fillId="21" borderId="16" xfId="45" applyNumberFormat="1" applyFont="1" applyFill="1" applyBorder="1" applyAlignment="1" applyProtection="1">
      <alignment horizontal="left" vertical="center" wrapText="1"/>
      <protection locked="0"/>
    </xf>
    <xf numFmtId="166" fontId="24" fillId="21" borderId="16" xfId="35" applyNumberFormat="1" applyFont="1" applyFill="1" applyBorder="1" applyAlignment="1">
      <alignment horizontal="center" vertical="center" wrapText="1"/>
    </xf>
    <xf numFmtId="4" fontId="19" fillId="20" borderId="13" xfId="45" applyNumberFormat="1" applyFont="1" applyFill="1" applyBorder="1" applyAlignment="1" applyProtection="1">
      <alignment horizontal="center" vertical="center" wrapText="1"/>
      <protection locked="0"/>
    </xf>
    <xf numFmtId="4" fontId="19" fillId="0" borderId="0" xfId="0" applyNumberFormat="1" applyFont="1" applyBorder="1" applyAlignment="1">
      <alignment horizontal="center" vertical="center" wrapText="1"/>
    </xf>
    <xf numFmtId="164" fontId="24" fillId="0" borderId="13" xfId="35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164" fontId="24" fillId="21" borderId="13" xfId="35" applyNumberFormat="1" applyFont="1" applyFill="1" applyBorder="1" applyAlignment="1">
      <alignment horizontal="center" vertical="center" wrapText="1"/>
    </xf>
    <xf numFmtId="164" fontId="24" fillId="21" borderId="16" xfId="35" applyNumberFormat="1" applyFont="1" applyFill="1" applyBorder="1" applyAlignment="1">
      <alignment horizontal="center" vertical="center" wrapText="1"/>
    </xf>
    <xf numFmtId="0" fontId="24" fillId="21" borderId="24" xfId="35" applyFont="1" applyFill="1" applyBorder="1" applyAlignment="1">
      <alignment horizontal="center" vertical="center" wrapText="1"/>
    </xf>
    <xf numFmtId="164" fontId="24" fillId="21" borderId="17" xfId="35" applyNumberFormat="1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9" fillId="2" borderId="0" xfId="0" applyNumberFormat="1" applyFont="1" applyFill="1" applyAlignment="1">
      <alignment horizontal="center" vertical="center" wrapText="1"/>
    </xf>
    <xf numFmtId="0" fontId="43" fillId="0" borderId="0" xfId="0" applyFont="1"/>
    <xf numFmtId="2" fontId="19" fillId="20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" fontId="19" fillId="20" borderId="13" xfId="0" applyNumberFormat="1" applyFont="1" applyFill="1" applyBorder="1" applyAlignment="1">
      <alignment horizontal="center" vertical="center" wrapText="1"/>
    </xf>
    <xf numFmtId="0" fontId="24" fillId="21" borderId="13" xfId="35" applyFont="1" applyFill="1" applyBorder="1" applyAlignment="1">
      <alignment horizontal="center" vertical="center" wrapText="1"/>
    </xf>
    <xf numFmtId="49" fontId="24" fillId="21" borderId="13" xfId="35" applyNumberFormat="1" applyFont="1" applyFill="1" applyBorder="1" applyAlignment="1">
      <alignment horizontal="center" vertical="center" wrapText="1"/>
    </xf>
    <xf numFmtId="0" fontId="24" fillId="2" borderId="13" xfId="35" applyFont="1" applyFill="1" applyBorder="1" applyAlignment="1">
      <alignment horizontal="center" vertical="center" wrapText="1"/>
    </xf>
    <xf numFmtId="49" fontId="24" fillId="2" borderId="13" xfId="35" applyNumberFormat="1" applyFont="1" applyFill="1" applyBorder="1" applyAlignment="1">
      <alignment horizontal="center" vertical="center" wrapText="1"/>
    </xf>
    <xf numFmtId="49" fontId="24" fillId="21" borderId="13" xfId="35" applyNumberFormat="1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1" borderId="13" xfId="36" applyFont="1" applyFill="1" applyBorder="1" applyAlignment="1" applyProtection="1">
      <alignment horizontal="left" vertical="center" wrapText="1"/>
      <protection locked="0"/>
    </xf>
    <xf numFmtId="49" fontId="19" fillId="21" borderId="13" xfId="0" applyNumberFormat="1" applyFont="1" applyFill="1" applyBorder="1" applyAlignment="1">
      <alignment horizontal="center" vertical="center" wrapText="1"/>
    </xf>
    <xf numFmtId="49" fontId="24" fillId="2" borderId="13" xfId="35" applyNumberFormat="1" applyFont="1" applyFill="1" applyBorder="1" applyAlignment="1">
      <alignment horizontal="left" vertical="center" wrapText="1"/>
    </xf>
    <xf numFmtId="166" fontId="19" fillId="21" borderId="13" xfId="0" applyNumberFormat="1" applyFont="1" applyFill="1" applyBorder="1" applyAlignment="1">
      <alignment horizontal="center" vertical="center" wrapText="1"/>
    </xf>
    <xf numFmtId="0" fontId="24" fillId="0" borderId="13" xfId="35" applyFont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51" fillId="21" borderId="13" xfId="35" applyNumberFormat="1" applyFont="1" applyFill="1" applyBorder="1" applyAlignment="1">
      <alignment horizontal="left" vertical="center" wrapText="1"/>
    </xf>
    <xf numFmtId="166" fontId="51" fillId="21" borderId="13" xfId="35" applyNumberFormat="1" applyFont="1" applyFill="1" applyBorder="1" applyAlignment="1">
      <alignment horizontal="left" vertical="center" wrapText="1"/>
    </xf>
    <xf numFmtId="49" fontId="51" fillId="21" borderId="13" xfId="35" applyNumberFormat="1" applyFont="1" applyFill="1" applyBorder="1" applyAlignment="1">
      <alignment horizontal="center" vertical="center" wrapText="1"/>
    </xf>
    <xf numFmtId="0" fontId="52" fillId="21" borderId="13" xfId="0" applyFont="1" applyFill="1" applyBorder="1" applyAlignment="1">
      <alignment vertical="center"/>
    </xf>
    <xf numFmtId="49" fontId="52" fillId="21" borderId="13" xfId="45" applyNumberFormat="1" applyFont="1" applyFill="1" applyBorder="1" applyAlignment="1" applyProtection="1">
      <alignment horizontal="left" vertical="center" wrapText="1"/>
      <protection locked="0"/>
    </xf>
    <xf numFmtId="4" fontId="21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25" borderId="13" xfId="35" applyFont="1" applyFill="1" applyBorder="1" applyAlignment="1">
      <alignment horizontal="center" vertical="center" wrapText="1"/>
    </xf>
    <xf numFmtId="0" fontId="24" fillId="26" borderId="13" xfId="35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4" fontId="21" fillId="2" borderId="15" xfId="0" applyNumberFormat="1" applyFont="1" applyFill="1" applyBorder="1" applyAlignment="1">
      <alignment horizontal="center" vertical="center" wrapText="1"/>
    </xf>
    <xf numFmtId="4" fontId="21" fillId="2" borderId="14" xfId="0" applyNumberFormat="1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" borderId="13" xfId="36" applyFont="1" applyFill="1" applyBorder="1" applyAlignment="1" applyProtection="1">
      <alignment horizontal="center" vertical="center" wrapText="1"/>
      <protection locked="0"/>
    </xf>
    <xf numFmtId="0" fontId="43" fillId="21" borderId="0" xfId="0" applyFont="1" applyFill="1" applyAlignment="1">
      <alignment vertical="center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2" fillId="0" borderId="13" xfId="36" applyFont="1" applyBorder="1" applyAlignment="1" applyProtection="1">
      <alignment horizontal="left" vertical="center" wrapText="1"/>
      <protection locked="0"/>
    </xf>
    <xf numFmtId="49" fontId="52" fillId="0" borderId="13" xfId="0" applyNumberFormat="1" applyFont="1" applyBorder="1" applyAlignment="1" applyProtection="1">
      <alignment horizontal="left" vertical="center" wrapText="1"/>
      <protection locked="0"/>
    </xf>
    <xf numFmtId="49" fontId="51" fillId="2" borderId="13" xfId="35" applyNumberFormat="1" applyFont="1" applyFill="1" applyBorder="1" applyAlignment="1">
      <alignment horizontal="left" vertical="center" wrapText="1"/>
    </xf>
    <xf numFmtId="49" fontId="53" fillId="0" borderId="13" xfId="35" applyNumberFormat="1" applyFont="1" applyBorder="1" applyAlignment="1" applyProtection="1">
      <alignment horizontal="center" vertical="center" wrapText="1"/>
      <protection locked="0"/>
    </xf>
    <xf numFmtId="164" fontId="52" fillId="2" borderId="13" xfId="0" applyNumberFormat="1" applyFont="1" applyFill="1" applyBorder="1" applyAlignment="1">
      <alignment horizontal="center" vertical="center" wrapText="1"/>
    </xf>
    <xf numFmtId="4" fontId="52" fillId="2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4" fontId="44" fillId="2" borderId="0" xfId="35" applyNumberFormat="1" applyFont="1" applyFill="1" applyBorder="1" applyAlignment="1">
      <alignment horizontal="center" vertical="center" wrapText="1"/>
    </xf>
    <xf numFmtId="4" fontId="35" fillId="2" borderId="0" xfId="0" applyNumberFormat="1" applyFont="1" applyFill="1" applyBorder="1" applyAlignment="1">
      <alignment horizontal="center" vertical="center" wrapText="1"/>
    </xf>
    <xf numFmtId="49" fontId="52" fillId="2" borderId="13" xfId="45" applyNumberFormat="1" applyFont="1" applyFill="1" applyBorder="1" applyAlignment="1" applyProtection="1">
      <alignment horizontal="left" vertical="center" wrapText="1"/>
      <protection locked="0"/>
    </xf>
    <xf numFmtId="0" fontId="52" fillId="2" borderId="13" xfId="45" applyFont="1" applyFill="1" applyBorder="1" applyAlignment="1" applyProtection="1">
      <alignment horizontal="left" vertical="center" wrapText="1"/>
      <protection locked="0"/>
    </xf>
    <xf numFmtId="0" fontId="51" fillId="21" borderId="13" xfId="0" applyFont="1" applyFill="1" applyBorder="1" applyAlignment="1">
      <alignment horizontal="left" vertical="center"/>
    </xf>
    <xf numFmtId="0" fontId="51" fillId="21" borderId="13" xfId="0" applyFont="1" applyFill="1" applyBorder="1" applyAlignment="1">
      <alignment vertical="center"/>
    </xf>
    <xf numFmtId="1" fontId="52" fillId="21" borderId="13" xfId="45" applyNumberFormat="1" applyFont="1" applyFill="1" applyBorder="1" applyAlignment="1" applyProtection="1">
      <alignment horizontal="left" vertical="center" wrapText="1"/>
      <protection locked="0"/>
    </xf>
    <xf numFmtId="0" fontId="52" fillId="21" borderId="13" xfId="45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 horizontal="left" vertical="center" wrapText="1"/>
    </xf>
    <xf numFmtId="4" fontId="29" fillId="0" borderId="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0" fontId="57" fillId="21" borderId="0" xfId="0" applyFont="1" applyFill="1" applyAlignment="1">
      <alignment vertical="center"/>
    </xf>
    <xf numFmtId="0" fontId="48" fillId="0" borderId="22" xfId="0" applyFont="1" applyBorder="1" applyAlignment="1">
      <alignment horizontal="left" vertical="center" wrapText="1"/>
    </xf>
    <xf numFmtId="4" fontId="49" fillId="0" borderId="11" xfId="35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24" fillId="22" borderId="13" xfId="35" applyNumberFormat="1" applyFont="1" applyFill="1" applyBorder="1" applyAlignment="1">
      <alignment horizontal="center" vertical="center" wrapText="1"/>
    </xf>
    <xf numFmtId="49" fontId="24" fillId="2" borderId="13" xfId="35" applyNumberFormat="1" applyFont="1" applyFill="1" applyBorder="1" applyAlignment="1">
      <alignment horizontal="left" vertical="center" wrapText="1"/>
    </xf>
    <xf numFmtId="49" fontId="24" fillId="21" borderId="13" xfId="35" applyNumberFormat="1" applyFont="1" applyFill="1" applyBorder="1" applyAlignment="1">
      <alignment horizontal="left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0" fontId="26" fillId="19" borderId="12" xfId="0" applyFont="1" applyFill="1" applyBorder="1" applyAlignment="1">
      <alignment horizontal="left" vertical="center" wrapText="1"/>
    </xf>
    <xf numFmtId="0" fontId="24" fillId="2" borderId="13" xfId="35" applyFont="1" applyFill="1" applyBorder="1" applyAlignment="1">
      <alignment horizontal="center" vertical="center" wrapText="1"/>
    </xf>
    <xf numFmtId="49" fontId="24" fillId="2" borderId="13" xfId="35" applyNumberFormat="1" applyFont="1" applyFill="1" applyBorder="1" applyAlignment="1">
      <alignment horizontal="left" vertical="center" wrapText="1"/>
    </xf>
    <xf numFmtId="0" fontId="24" fillId="0" borderId="13" xfId="35" applyFont="1" applyBorder="1" applyAlignment="1">
      <alignment horizontal="center" vertical="center" wrapText="1"/>
    </xf>
    <xf numFmtId="49" fontId="24" fillId="2" borderId="13" xfId="35" applyNumberFormat="1" applyFont="1" applyFill="1" applyBorder="1" applyAlignment="1">
      <alignment horizontal="center" vertical="center" wrapText="1"/>
    </xf>
    <xf numFmtId="4" fontId="19" fillId="20" borderId="13" xfId="0" applyNumberFormat="1" applyFont="1" applyFill="1" applyBorder="1" applyAlignment="1">
      <alignment horizontal="center" vertical="center" wrapText="1"/>
    </xf>
    <xf numFmtId="4" fontId="22" fillId="20" borderId="13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4" fillId="21" borderId="13" xfId="35" applyFont="1" applyFill="1" applyBorder="1" applyAlignment="1">
      <alignment horizontal="center" vertical="center" wrapText="1"/>
    </xf>
    <xf numFmtId="49" fontId="24" fillId="21" borderId="13" xfId="35" applyNumberFormat="1" applyFont="1" applyFill="1" applyBorder="1" applyAlignment="1">
      <alignment horizontal="left" vertical="center" wrapText="1"/>
    </xf>
    <xf numFmtId="49" fontId="24" fillId="22" borderId="13" xfId="35" applyNumberFormat="1" applyFont="1" applyFill="1" applyBorder="1" applyAlignment="1">
      <alignment horizontal="left" vertical="center" wrapText="1"/>
    </xf>
    <xf numFmtId="49" fontId="24" fillId="21" borderId="13" xfId="35" applyNumberFormat="1" applyFont="1" applyFill="1" applyBorder="1" applyAlignment="1">
      <alignment horizontal="center" vertical="center" wrapText="1"/>
    </xf>
    <xf numFmtId="0" fontId="29" fillId="2" borderId="13" xfId="35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6" fillId="19" borderId="15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26" fillId="19" borderId="13" xfId="0" applyFont="1" applyFill="1" applyBorder="1" applyAlignment="1">
      <alignment horizontal="left" vertical="center" wrapText="1"/>
    </xf>
    <xf numFmtId="0" fontId="35" fillId="2" borderId="14" xfId="0" applyFont="1" applyFill="1" applyBorder="1" applyAlignment="1">
      <alignment horizontal="center" vertical="center"/>
    </xf>
    <xf numFmtId="0" fontId="24" fillId="21" borderId="13" xfId="35" applyFont="1" applyFill="1" applyBorder="1" applyAlignment="1">
      <alignment horizontal="left" vertical="center" wrapText="1"/>
    </xf>
    <xf numFmtId="166" fontId="19" fillId="21" borderId="13" xfId="0" applyNumberFormat="1" applyFont="1" applyFill="1" applyBorder="1" applyAlignment="1">
      <alignment horizontal="center" vertical="center" wrapText="1"/>
    </xf>
    <xf numFmtId="0" fontId="19" fillId="21" borderId="13" xfId="36" applyFont="1" applyFill="1" applyBorder="1" applyAlignment="1" applyProtection="1">
      <alignment horizontal="left" vertical="center" wrapText="1"/>
      <protection locked="0"/>
    </xf>
    <xf numFmtId="49" fontId="24" fillId="21" borderId="13" xfId="35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26" fillId="19" borderId="0" xfId="0" applyFont="1" applyFill="1" applyBorder="1" applyAlignment="1">
      <alignment horizontal="left" vertical="center" wrapText="1"/>
    </xf>
    <xf numFmtId="0" fontId="37" fillId="19" borderId="15" xfId="35" applyFont="1" applyFill="1" applyBorder="1" applyAlignment="1">
      <alignment horizontal="left" vertical="center" wrapText="1"/>
    </xf>
    <xf numFmtId="0" fontId="26" fillId="19" borderId="18" xfId="0" applyFont="1" applyFill="1" applyBorder="1" applyAlignment="1">
      <alignment horizontal="left" vertical="center" wrapText="1"/>
    </xf>
    <xf numFmtId="0" fontId="35" fillId="2" borderId="16" xfId="0" applyFont="1" applyFill="1" applyBorder="1" applyAlignment="1">
      <alignment horizontal="center" vertical="center"/>
    </xf>
    <xf numFmtId="0" fontId="24" fillId="2" borderId="13" xfId="35" applyFont="1" applyFill="1" applyBorder="1" applyAlignment="1">
      <alignment horizontal="left" vertical="center" wrapText="1"/>
    </xf>
    <xf numFmtId="49" fontId="24" fillId="23" borderId="13" xfId="35" applyNumberFormat="1" applyFont="1" applyFill="1" applyBorder="1" applyAlignment="1">
      <alignment horizontal="left" vertical="center" wrapText="1"/>
    </xf>
    <xf numFmtId="0" fontId="29" fillId="2" borderId="14" xfId="35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1" borderId="13" xfId="36" applyFont="1" applyFill="1" applyBorder="1" applyAlignment="1" applyProtection="1">
      <alignment horizontal="center" vertical="center" wrapText="1"/>
      <protection locked="0"/>
    </xf>
    <xf numFmtId="0" fontId="24" fillId="21" borderId="13" xfId="36" applyFont="1" applyFill="1" applyBorder="1" applyAlignment="1" applyProtection="1">
      <alignment horizontal="left" vertical="center" wrapText="1"/>
      <protection locked="0"/>
    </xf>
    <xf numFmtId="49" fontId="19" fillId="21" borderId="13" xfId="0" applyNumberFormat="1" applyFont="1" applyFill="1" applyBorder="1" applyAlignment="1">
      <alignment horizontal="center" vertical="center" wrapText="1"/>
    </xf>
    <xf numFmtId="0" fontId="29" fillId="0" borderId="13" xfId="35" applyFont="1" applyBorder="1" applyAlignment="1">
      <alignment horizontal="center" vertical="center" wrapText="1"/>
    </xf>
    <xf numFmtId="0" fontId="24" fillId="21" borderId="13" xfId="35" applyFont="1" applyFill="1" applyBorder="1" applyAlignment="1">
      <alignment horizontal="center" vertical="center"/>
    </xf>
    <xf numFmtId="49" fontId="24" fillId="21" borderId="13" xfId="35" applyNumberFormat="1" applyFont="1" applyFill="1" applyBorder="1" applyAlignment="1">
      <alignment horizontal="left" vertical="center"/>
    </xf>
    <xf numFmtId="0" fontId="52" fillId="21" borderId="16" xfId="0" applyFont="1" applyFill="1" applyBorder="1" applyAlignment="1">
      <alignment vertical="center" wrapText="1"/>
    </xf>
    <xf numFmtId="0" fontId="52" fillId="21" borderId="14" xfId="0" applyFont="1" applyFill="1" applyBorder="1" applyAlignment="1">
      <alignment vertical="center" wrapText="1"/>
    </xf>
    <xf numFmtId="49" fontId="51" fillId="21" borderId="13" xfId="35" applyNumberFormat="1" applyFont="1" applyFill="1" applyBorder="1" applyAlignment="1">
      <alignment horizontal="left" vertical="center"/>
    </xf>
    <xf numFmtId="49" fontId="52" fillId="21" borderId="13" xfId="45" applyNumberFormat="1" applyFont="1" applyFill="1" applyBorder="1" applyAlignment="1" applyProtection="1">
      <alignment horizontal="left" vertical="center"/>
      <protection locked="0"/>
    </xf>
    <xf numFmtId="0" fontId="48" fillId="0" borderId="22" xfId="0" applyFont="1" applyBorder="1" applyAlignment="1">
      <alignment horizontal="left" vertical="center" wrapText="1"/>
    </xf>
    <xf numFmtId="0" fontId="0" fillId="21" borderId="13" xfId="0" applyFont="1" applyFill="1" applyBorder="1" applyAlignment="1">
      <alignment vertical="center"/>
    </xf>
    <xf numFmtId="49" fontId="24" fillId="21" borderId="13" xfId="35" applyNumberFormat="1" applyFont="1" applyFill="1" applyBorder="1" applyAlignment="1">
      <alignment horizontal="center" vertical="center"/>
    </xf>
    <xf numFmtId="166" fontId="24" fillId="21" borderId="16" xfId="35" applyNumberFormat="1" applyFont="1" applyFill="1" applyBorder="1" applyAlignment="1">
      <alignment horizontal="center" vertical="center"/>
    </xf>
    <xf numFmtId="166" fontId="24" fillId="21" borderId="25" xfId="35" applyNumberFormat="1" applyFont="1" applyFill="1" applyBorder="1" applyAlignment="1">
      <alignment horizontal="center" vertical="center"/>
    </xf>
    <xf numFmtId="166" fontId="24" fillId="21" borderId="14" xfId="35" applyNumberFormat="1" applyFont="1" applyFill="1" applyBorder="1" applyAlignment="1">
      <alignment horizontal="center" vertical="center"/>
    </xf>
    <xf numFmtId="4" fontId="24" fillId="20" borderId="13" xfId="0" applyNumberFormat="1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vertical="center" wrapText="1"/>
    </xf>
    <xf numFmtId="0" fontId="35" fillId="2" borderId="13" xfId="0" applyFont="1" applyFill="1" applyBorder="1" applyAlignment="1">
      <alignment horizontal="center" vertical="center"/>
    </xf>
    <xf numFmtId="4" fontId="21" fillId="2" borderId="13" xfId="0" applyNumberFormat="1" applyFont="1" applyFill="1" applyBorder="1" applyAlignment="1">
      <alignment horizontal="center" vertical="center" wrapText="1"/>
    </xf>
    <xf numFmtId="4" fontId="55" fillId="2" borderId="13" xfId="0" applyNumberFormat="1" applyFont="1" applyFill="1" applyBorder="1" applyAlignment="1">
      <alignment horizontal="center" vertical="center"/>
    </xf>
    <xf numFmtId="4" fontId="22" fillId="2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166" fontId="24" fillId="21" borderId="13" xfId="35" applyNumberFormat="1" applyFont="1" applyFill="1" applyBorder="1" applyAlignment="1">
      <alignment horizontal="left" vertical="center" wrapText="1"/>
    </xf>
    <xf numFmtId="4" fontId="24" fillId="20" borderId="13" xfId="0" applyNumberFormat="1" applyFont="1" applyFill="1" applyBorder="1" applyAlignment="1">
      <alignment horizontal="center" vertical="center" wrapText="1"/>
    </xf>
  </cellXfs>
  <cellStyles count="46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Excel Built-in Explanatory Text" xfId="45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3" xfId="36"/>
    <cellStyle name="Normalny 4" xfId="37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F7F7F"/>
      <rgbColor rgb="FF800080"/>
      <rgbColor rgb="FF008080"/>
      <rgbColor rgb="FFC0C0C0"/>
      <rgbColor rgb="FF808080"/>
      <rgbColor rgb="FF93CDDD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FF99CC"/>
      <rgbColor rgb="FFB4C7DC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689"/>
  <sheetViews>
    <sheetView tabSelected="1" view="pageBreakPreview" zoomScale="80" zoomScaleNormal="89" zoomScaleSheetLayoutView="80" zoomScalePageLayoutView="75" workbookViewId="0"/>
  </sheetViews>
  <sheetFormatPr defaultColWidth="9" defaultRowHeight="14.25"/>
  <cols>
    <col min="1" max="1" width="4.375" style="1" customWidth="1"/>
    <col min="2" max="2" width="38" style="2" customWidth="1"/>
    <col min="3" max="3" width="21.125" style="3" customWidth="1"/>
    <col min="4" max="4" width="17.375" style="2" customWidth="1"/>
    <col min="5" max="5" width="27.75" style="3" customWidth="1"/>
    <col min="6" max="6" width="20.875" style="3" customWidth="1"/>
    <col min="7" max="7" width="5.25" style="4" customWidth="1"/>
    <col min="8" max="8" width="14.25" style="1" customWidth="1"/>
    <col min="9" max="9" width="11.375" style="5" customWidth="1"/>
    <col min="10" max="10" width="13.25" style="6" customWidth="1"/>
    <col min="11" max="11" width="13.25" style="7" customWidth="1"/>
    <col min="12" max="12" width="63.125" style="8" customWidth="1"/>
    <col min="13" max="13" width="9" style="9"/>
    <col min="14" max="14" width="10.625" style="9" customWidth="1"/>
    <col min="15" max="15" width="5.625" style="9" hidden="1" customWidth="1"/>
    <col min="16" max="1024" width="9" style="9"/>
  </cols>
  <sheetData>
    <row r="1" spans="1:14" ht="15.75" customHeight="1">
      <c r="J1" s="266" t="s">
        <v>2749</v>
      </c>
      <c r="K1" s="266"/>
      <c r="N1" s="10"/>
    </row>
    <row r="2" spans="1:14" ht="14.25" customHeight="1">
      <c r="B2" s="11"/>
    </row>
    <row r="3" spans="1:14" s="10" customFormat="1" ht="31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3" t="s">
        <v>8</v>
      </c>
      <c r="J3" s="14" t="s">
        <v>2747</v>
      </c>
      <c r="K3" s="14" t="s">
        <v>2748</v>
      </c>
      <c r="L3" s="261" t="s">
        <v>9</v>
      </c>
    </row>
    <row r="4" spans="1:14" ht="20.100000000000001" customHeight="1">
      <c r="A4" s="267" t="s">
        <v>10</v>
      </c>
      <c r="B4" s="267"/>
      <c r="C4" s="267"/>
      <c r="D4" s="267"/>
      <c r="E4" s="267"/>
      <c r="F4" s="267"/>
      <c r="G4" s="267"/>
      <c r="H4" s="267"/>
      <c r="I4" s="267"/>
      <c r="J4" s="267"/>
      <c r="K4" s="6"/>
    </row>
    <row r="5" spans="1:14" ht="19.350000000000001" customHeight="1">
      <c r="A5" s="268">
        <v>1</v>
      </c>
      <c r="B5" s="269" t="s">
        <v>11</v>
      </c>
      <c r="C5" s="269" t="s">
        <v>12</v>
      </c>
      <c r="D5" s="269" t="s">
        <v>13</v>
      </c>
      <c r="E5" s="269" t="s">
        <v>14</v>
      </c>
      <c r="F5" s="270" t="s">
        <v>15</v>
      </c>
      <c r="G5" s="268">
        <v>2006</v>
      </c>
      <c r="H5" s="271" t="s">
        <v>16</v>
      </c>
      <c r="I5" s="19" t="s">
        <v>17</v>
      </c>
      <c r="J5" s="272"/>
      <c r="K5" s="273"/>
      <c r="L5" s="274" t="s">
        <v>18</v>
      </c>
    </row>
    <row r="6" spans="1:14" ht="19.350000000000001" customHeight="1">
      <c r="A6" s="268"/>
      <c r="B6" s="269"/>
      <c r="C6" s="269"/>
      <c r="D6" s="269"/>
      <c r="E6" s="269"/>
      <c r="F6" s="269"/>
      <c r="G6" s="268"/>
      <c r="H6" s="271"/>
      <c r="I6" s="19" t="s">
        <v>19</v>
      </c>
      <c r="J6" s="272"/>
      <c r="K6" s="273"/>
      <c r="L6" s="274"/>
    </row>
    <row r="7" spans="1:14" ht="20.100000000000001" customHeight="1">
      <c r="A7" s="268">
        <v>2</v>
      </c>
      <c r="B7" s="269" t="s">
        <v>11</v>
      </c>
      <c r="C7" s="269" t="s">
        <v>12</v>
      </c>
      <c r="D7" s="269" t="s">
        <v>13</v>
      </c>
      <c r="E7" s="269" t="s">
        <v>20</v>
      </c>
      <c r="F7" s="270" t="s">
        <v>21</v>
      </c>
      <c r="G7" s="268">
        <v>2006</v>
      </c>
      <c r="H7" s="271" t="s">
        <v>16</v>
      </c>
      <c r="I7" s="19" t="s">
        <v>22</v>
      </c>
      <c r="J7" s="272"/>
      <c r="K7" s="273"/>
      <c r="L7" s="275" t="s">
        <v>18</v>
      </c>
    </row>
    <row r="8" spans="1:14" ht="20.100000000000001" customHeight="1">
      <c r="A8" s="268"/>
      <c r="B8" s="269"/>
      <c r="C8" s="269"/>
      <c r="D8" s="269"/>
      <c r="E8" s="269"/>
      <c r="F8" s="270"/>
      <c r="G8" s="268"/>
      <c r="H8" s="271"/>
      <c r="I8" s="19" t="s">
        <v>23</v>
      </c>
      <c r="J8" s="272"/>
      <c r="K8" s="273"/>
      <c r="L8" s="275"/>
    </row>
    <row r="9" spans="1:14" ht="20.100000000000001" customHeight="1">
      <c r="A9" s="268">
        <v>3</v>
      </c>
      <c r="B9" s="269" t="s">
        <v>11</v>
      </c>
      <c r="C9" s="269" t="s">
        <v>12</v>
      </c>
      <c r="D9" s="269" t="s">
        <v>13</v>
      </c>
      <c r="E9" s="269" t="s">
        <v>24</v>
      </c>
      <c r="F9" s="270" t="s">
        <v>25</v>
      </c>
      <c r="G9" s="268">
        <v>2006</v>
      </c>
      <c r="H9" s="271" t="s">
        <v>16</v>
      </c>
      <c r="I9" s="19" t="s">
        <v>26</v>
      </c>
      <c r="J9" s="272"/>
      <c r="K9" s="273"/>
      <c r="L9" s="275" t="s">
        <v>18</v>
      </c>
    </row>
    <row r="10" spans="1:14" ht="20.100000000000001" customHeight="1">
      <c r="A10" s="268"/>
      <c r="B10" s="269"/>
      <c r="C10" s="269"/>
      <c r="D10" s="269"/>
      <c r="E10" s="269"/>
      <c r="F10" s="270"/>
      <c r="G10" s="268"/>
      <c r="H10" s="271"/>
      <c r="I10" s="19" t="s">
        <v>27</v>
      </c>
      <c r="J10" s="272"/>
      <c r="K10" s="273"/>
      <c r="L10" s="275"/>
    </row>
    <row r="11" spans="1:14" ht="20.100000000000001" customHeight="1">
      <c r="A11" s="268">
        <v>4</v>
      </c>
      <c r="B11" s="269" t="s">
        <v>28</v>
      </c>
      <c r="C11" s="269" t="s">
        <v>12</v>
      </c>
      <c r="D11" s="269" t="s">
        <v>13</v>
      </c>
      <c r="E11" s="269" t="s">
        <v>29</v>
      </c>
      <c r="F11" s="270" t="s">
        <v>30</v>
      </c>
      <c r="G11" s="268">
        <v>2006</v>
      </c>
      <c r="H11" s="271" t="s">
        <v>16</v>
      </c>
      <c r="I11" s="19" t="s">
        <v>31</v>
      </c>
      <c r="J11" s="272"/>
      <c r="K11" s="273"/>
      <c r="L11" s="275" t="s">
        <v>18</v>
      </c>
    </row>
    <row r="12" spans="1:14" ht="20.100000000000001" customHeight="1">
      <c r="A12" s="268"/>
      <c r="B12" s="269"/>
      <c r="C12" s="269"/>
      <c r="D12" s="269"/>
      <c r="E12" s="269"/>
      <c r="F12" s="270"/>
      <c r="G12" s="268"/>
      <c r="H12" s="271"/>
      <c r="I12" s="19" t="s">
        <v>32</v>
      </c>
      <c r="J12" s="272"/>
      <c r="K12" s="273"/>
      <c r="L12" s="275"/>
    </row>
    <row r="13" spans="1:14" ht="20.100000000000001" customHeight="1">
      <c r="A13" s="268">
        <v>5</v>
      </c>
      <c r="B13" s="269" t="s">
        <v>28</v>
      </c>
      <c r="C13" s="269" t="s">
        <v>12</v>
      </c>
      <c r="D13" s="269" t="s">
        <v>13</v>
      </c>
      <c r="E13" s="269" t="s">
        <v>33</v>
      </c>
      <c r="F13" s="270" t="s">
        <v>34</v>
      </c>
      <c r="G13" s="268">
        <v>2008</v>
      </c>
      <c r="H13" s="271" t="s">
        <v>16</v>
      </c>
      <c r="I13" s="19" t="s">
        <v>31</v>
      </c>
      <c r="J13" s="272"/>
      <c r="K13" s="273"/>
      <c r="L13" s="275" t="s">
        <v>18</v>
      </c>
    </row>
    <row r="14" spans="1:14" ht="20.100000000000001" customHeight="1">
      <c r="A14" s="268"/>
      <c r="B14" s="269"/>
      <c r="C14" s="269"/>
      <c r="D14" s="269"/>
      <c r="E14" s="269"/>
      <c r="F14" s="270"/>
      <c r="G14" s="268"/>
      <c r="H14" s="271"/>
      <c r="I14" s="19" t="s">
        <v>32</v>
      </c>
      <c r="J14" s="272"/>
      <c r="K14" s="273"/>
      <c r="L14" s="275"/>
    </row>
    <row r="15" spans="1:14" ht="20.100000000000001" customHeight="1">
      <c r="A15" s="268">
        <v>6</v>
      </c>
      <c r="B15" s="269" t="s">
        <v>11</v>
      </c>
      <c r="C15" s="269" t="s">
        <v>12</v>
      </c>
      <c r="D15" s="269" t="s">
        <v>13</v>
      </c>
      <c r="E15" s="269" t="s">
        <v>35</v>
      </c>
      <c r="F15" s="270" t="s">
        <v>36</v>
      </c>
      <c r="G15" s="268">
        <v>2010</v>
      </c>
      <c r="H15" s="271" t="s">
        <v>16</v>
      </c>
      <c r="I15" s="19" t="s">
        <v>31</v>
      </c>
      <c r="J15" s="272"/>
      <c r="K15" s="273"/>
      <c r="L15" s="275" t="s">
        <v>18</v>
      </c>
    </row>
    <row r="16" spans="1:14" ht="21" customHeight="1">
      <c r="A16" s="268"/>
      <c r="B16" s="269"/>
      <c r="C16" s="269"/>
      <c r="D16" s="269"/>
      <c r="E16" s="269"/>
      <c r="F16" s="270"/>
      <c r="G16" s="268"/>
      <c r="H16" s="271"/>
      <c r="I16" s="19" t="s">
        <v>32</v>
      </c>
      <c r="J16" s="272"/>
      <c r="K16" s="273"/>
      <c r="L16" s="275"/>
    </row>
    <row r="17" spans="1:16" ht="20.100000000000001" customHeight="1">
      <c r="A17" s="268">
        <v>7</v>
      </c>
      <c r="B17" s="269" t="s">
        <v>11</v>
      </c>
      <c r="C17" s="269" t="s">
        <v>12</v>
      </c>
      <c r="D17" s="269" t="s">
        <v>13</v>
      </c>
      <c r="E17" s="269" t="s">
        <v>37</v>
      </c>
      <c r="F17" s="270" t="s">
        <v>38</v>
      </c>
      <c r="G17" s="268">
        <v>2010</v>
      </c>
      <c r="H17" s="271" t="s">
        <v>16</v>
      </c>
      <c r="I17" s="19" t="s">
        <v>31</v>
      </c>
      <c r="J17" s="272"/>
      <c r="K17" s="273"/>
      <c r="L17" s="275" t="s">
        <v>18</v>
      </c>
    </row>
    <row r="18" spans="1:16" ht="21.75" customHeight="1">
      <c r="A18" s="268"/>
      <c r="B18" s="269"/>
      <c r="C18" s="269"/>
      <c r="D18" s="269"/>
      <c r="E18" s="269"/>
      <c r="F18" s="270"/>
      <c r="G18" s="268"/>
      <c r="H18" s="271"/>
      <c r="I18" s="19" t="s">
        <v>32</v>
      </c>
      <c r="J18" s="272"/>
      <c r="K18" s="273"/>
      <c r="L18" s="275"/>
    </row>
    <row r="19" spans="1:16" ht="39.75" customHeight="1">
      <c r="A19" s="15">
        <v>8</v>
      </c>
      <c r="B19" s="16" t="s">
        <v>39</v>
      </c>
      <c r="C19" s="16" t="s">
        <v>40</v>
      </c>
      <c r="D19" s="16" t="s">
        <v>13</v>
      </c>
      <c r="E19" s="16" t="s">
        <v>41</v>
      </c>
      <c r="F19" s="17" t="s">
        <v>42</v>
      </c>
      <c r="G19" s="15">
        <v>2008</v>
      </c>
      <c r="H19" s="18" t="s">
        <v>16</v>
      </c>
      <c r="I19" s="19" t="s">
        <v>43</v>
      </c>
      <c r="J19" s="23"/>
      <c r="K19" s="21"/>
      <c r="L19" s="22" t="s">
        <v>44</v>
      </c>
    </row>
    <row r="20" spans="1:16" ht="21.75" customHeight="1">
      <c r="A20" s="276">
        <v>9</v>
      </c>
      <c r="B20" s="277" t="s">
        <v>45</v>
      </c>
      <c r="C20" s="277" t="s">
        <v>12</v>
      </c>
      <c r="D20" s="277" t="s">
        <v>13</v>
      </c>
      <c r="E20" s="277" t="s">
        <v>46</v>
      </c>
      <c r="F20" s="278" t="s">
        <v>47</v>
      </c>
      <c r="G20" s="276">
        <v>2012</v>
      </c>
      <c r="H20" s="279" t="s">
        <v>16</v>
      </c>
      <c r="I20" s="27" t="s">
        <v>48</v>
      </c>
      <c r="J20" s="273"/>
      <c r="K20" s="273"/>
      <c r="L20" s="275" t="s">
        <v>49</v>
      </c>
    </row>
    <row r="21" spans="1:16" ht="21.75" customHeight="1">
      <c r="A21" s="276"/>
      <c r="B21" s="277"/>
      <c r="C21" s="277"/>
      <c r="D21" s="277"/>
      <c r="E21" s="277"/>
      <c r="F21" s="278"/>
      <c r="G21" s="276"/>
      <c r="H21" s="276"/>
      <c r="I21" s="27" t="s">
        <v>50</v>
      </c>
      <c r="J21" s="273"/>
      <c r="K21" s="273"/>
      <c r="L21" s="275"/>
    </row>
    <row r="22" spans="1:16" ht="21.75" customHeight="1">
      <c r="A22" s="276">
        <v>10</v>
      </c>
      <c r="B22" s="277" t="s">
        <v>45</v>
      </c>
      <c r="C22" s="277" t="s">
        <v>12</v>
      </c>
      <c r="D22" s="277" t="s">
        <v>13</v>
      </c>
      <c r="E22" s="277" t="s">
        <v>51</v>
      </c>
      <c r="F22" s="278" t="s">
        <v>52</v>
      </c>
      <c r="G22" s="276">
        <v>2012</v>
      </c>
      <c r="H22" s="279" t="s">
        <v>16</v>
      </c>
      <c r="I22" s="27" t="s">
        <v>48</v>
      </c>
      <c r="J22" s="273"/>
      <c r="K22" s="273"/>
      <c r="L22" s="275" t="s">
        <v>53</v>
      </c>
    </row>
    <row r="23" spans="1:16" ht="21.75" customHeight="1">
      <c r="A23" s="276"/>
      <c r="B23" s="277"/>
      <c r="C23" s="277"/>
      <c r="D23" s="277"/>
      <c r="E23" s="277"/>
      <c r="F23" s="278"/>
      <c r="G23" s="276"/>
      <c r="H23" s="276"/>
      <c r="I23" s="27" t="s">
        <v>50</v>
      </c>
      <c r="J23" s="273"/>
      <c r="K23" s="273"/>
      <c r="L23" s="275"/>
    </row>
    <row r="24" spans="1:16" ht="21.75" customHeight="1">
      <c r="A24" s="276">
        <v>11</v>
      </c>
      <c r="B24" s="277" t="s">
        <v>45</v>
      </c>
      <c r="C24" s="277" t="s">
        <v>12</v>
      </c>
      <c r="D24" s="277" t="s">
        <v>13</v>
      </c>
      <c r="E24" s="277" t="s">
        <v>54</v>
      </c>
      <c r="F24" s="278" t="s">
        <v>55</v>
      </c>
      <c r="G24" s="276">
        <v>2012</v>
      </c>
      <c r="H24" s="279" t="s">
        <v>16</v>
      </c>
      <c r="I24" s="27" t="s">
        <v>48</v>
      </c>
      <c r="J24" s="273"/>
      <c r="K24" s="273"/>
      <c r="L24" s="275" t="s">
        <v>53</v>
      </c>
    </row>
    <row r="25" spans="1:16" ht="21.75" customHeight="1">
      <c r="A25" s="276"/>
      <c r="B25" s="277"/>
      <c r="C25" s="277"/>
      <c r="D25" s="277"/>
      <c r="E25" s="277"/>
      <c r="F25" s="278"/>
      <c r="G25" s="276"/>
      <c r="H25" s="279"/>
      <c r="I25" s="27" t="s">
        <v>50</v>
      </c>
      <c r="J25" s="273"/>
      <c r="K25" s="273"/>
      <c r="L25" s="275"/>
    </row>
    <row r="26" spans="1:16" ht="39.75" customHeight="1">
      <c r="A26" s="24">
        <v>12</v>
      </c>
      <c r="B26" s="25" t="s">
        <v>39</v>
      </c>
      <c r="C26" s="25" t="s">
        <v>40</v>
      </c>
      <c r="D26" s="25" t="s">
        <v>13</v>
      </c>
      <c r="E26" s="28" t="s">
        <v>56</v>
      </c>
      <c r="F26" s="29" t="s">
        <v>57</v>
      </c>
      <c r="G26" s="30"/>
      <c r="H26" s="31" t="s">
        <v>58</v>
      </c>
      <c r="I26" s="27" t="s">
        <v>59</v>
      </c>
      <c r="J26" s="20"/>
      <c r="K26" s="21"/>
      <c r="L26" s="22" t="s">
        <v>44</v>
      </c>
    </row>
    <row r="27" spans="1:16" ht="39.75" customHeight="1">
      <c r="A27" s="32">
        <v>13</v>
      </c>
      <c r="B27" s="25" t="s">
        <v>39</v>
      </c>
      <c r="C27" s="25" t="s">
        <v>60</v>
      </c>
      <c r="D27" s="25" t="s">
        <v>13</v>
      </c>
      <c r="E27" s="28" t="s">
        <v>61</v>
      </c>
      <c r="F27" s="29" t="s">
        <v>62</v>
      </c>
      <c r="G27" s="30">
        <v>2012</v>
      </c>
      <c r="H27" s="31" t="s">
        <v>16</v>
      </c>
      <c r="I27" s="27" t="s">
        <v>63</v>
      </c>
      <c r="J27" s="20"/>
      <c r="K27" s="21"/>
      <c r="L27" s="22" t="s">
        <v>64</v>
      </c>
    </row>
    <row r="28" spans="1:16" ht="39.75" customHeight="1">
      <c r="A28" s="24">
        <v>14</v>
      </c>
      <c r="B28" s="25" t="s">
        <v>39</v>
      </c>
      <c r="C28" s="25" t="s">
        <v>40</v>
      </c>
      <c r="D28" s="25" t="s">
        <v>13</v>
      </c>
      <c r="E28" s="28" t="s">
        <v>65</v>
      </c>
      <c r="F28" s="29" t="s">
        <v>66</v>
      </c>
      <c r="G28" s="30"/>
      <c r="H28" s="26" t="s">
        <v>16</v>
      </c>
      <c r="I28" s="27" t="s">
        <v>50</v>
      </c>
      <c r="J28" s="20"/>
      <c r="K28" s="21"/>
      <c r="L28" s="22" t="s">
        <v>44</v>
      </c>
    </row>
    <row r="29" spans="1:16" ht="20.100000000000001" customHeight="1">
      <c r="A29" s="280" t="s">
        <v>67</v>
      </c>
      <c r="B29" s="280"/>
      <c r="C29" s="280"/>
      <c r="D29" s="280"/>
      <c r="E29" s="280"/>
      <c r="F29" s="280"/>
      <c r="G29" s="280"/>
      <c r="H29" s="280"/>
      <c r="I29" s="280"/>
      <c r="J29" s="33">
        <f>SUM(J5:J28)</f>
        <v>0</v>
      </c>
      <c r="K29" s="33">
        <f>SUM(K5:K28)</f>
        <v>0</v>
      </c>
      <c r="L29" s="34"/>
    </row>
    <row r="30" spans="1:16" ht="20.100000000000001" customHeight="1">
      <c r="A30" s="281" t="s">
        <v>68</v>
      </c>
      <c r="B30" s="281"/>
      <c r="C30" s="281"/>
      <c r="D30" s="281"/>
      <c r="E30" s="281"/>
      <c r="F30" s="281"/>
      <c r="G30" s="281"/>
      <c r="H30" s="281"/>
      <c r="I30" s="281"/>
      <c r="K30" s="6"/>
    </row>
    <row r="31" spans="1:16" ht="20.100000000000001" customHeight="1">
      <c r="A31" s="35"/>
      <c r="B31" s="35"/>
      <c r="C31" s="35"/>
      <c r="D31" s="35"/>
      <c r="E31" s="35"/>
      <c r="F31" s="35"/>
      <c r="G31" s="35"/>
      <c r="H31" s="35"/>
      <c r="I31" s="36"/>
      <c r="K31" s="6"/>
    </row>
    <row r="32" spans="1:16" s="38" customFormat="1" ht="20.100000000000001" customHeight="1">
      <c r="A32" s="282" t="s">
        <v>2750</v>
      </c>
      <c r="B32" s="282"/>
      <c r="C32" s="282"/>
      <c r="D32" s="282"/>
      <c r="E32" s="282"/>
      <c r="F32" s="282"/>
      <c r="G32" s="282"/>
      <c r="H32" s="282"/>
      <c r="I32" s="282"/>
      <c r="J32" s="282"/>
      <c r="K32" s="6"/>
      <c r="L32" s="218" t="s">
        <v>9</v>
      </c>
      <c r="N32" s="9"/>
      <c r="O32" s="9"/>
      <c r="P32" s="9"/>
    </row>
    <row r="33" spans="1:12" ht="21.75" customHeight="1">
      <c r="A33" s="268">
        <v>1</v>
      </c>
      <c r="B33" s="269" t="s">
        <v>69</v>
      </c>
      <c r="C33" s="269" t="s">
        <v>70</v>
      </c>
      <c r="D33" s="269" t="s">
        <v>13</v>
      </c>
      <c r="E33" s="269" t="s">
        <v>71</v>
      </c>
      <c r="F33" s="270" t="s">
        <v>72</v>
      </c>
      <c r="G33" s="268">
        <v>2006</v>
      </c>
      <c r="H33" s="271" t="s">
        <v>73</v>
      </c>
      <c r="I33" s="19" t="s">
        <v>74</v>
      </c>
      <c r="J33" s="272"/>
      <c r="K33" s="273"/>
      <c r="L33" s="283" t="s">
        <v>75</v>
      </c>
    </row>
    <row r="34" spans="1:12" ht="21.75" customHeight="1">
      <c r="A34" s="268"/>
      <c r="B34" s="269"/>
      <c r="C34" s="269"/>
      <c r="D34" s="269"/>
      <c r="E34" s="269"/>
      <c r="F34" s="270"/>
      <c r="G34" s="268"/>
      <c r="H34" s="271"/>
      <c r="I34" s="19" t="s">
        <v>76</v>
      </c>
      <c r="J34" s="272"/>
      <c r="K34" s="273"/>
      <c r="L34" s="283"/>
    </row>
    <row r="35" spans="1:12" ht="36" customHeight="1">
      <c r="A35" s="15">
        <v>2</v>
      </c>
      <c r="B35" s="40" t="s">
        <v>77</v>
      </c>
      <c r="C35" s="16" t="s">
        <v>78</v>
      </c>
      <c r="D35" s="16" t="s">
        <v>13</v>
      </c>
      <c r="E35" s="16" t="s">
        <v>79</v>
      </c>
      <c r="F35" s="41"/>
      <c r="G35" s="15"/>
      <c r="H35" s="18" t="s">
        <v>73</v>
      </c>
      <c r="I35" s="19" t="s">
        <v>74</v>
      </c>
      <c r="J35" s="20"/>
      <c r="K35" s="21"/>
      <c r="L35" s="42" t="s">
        <v>80</v>
      </c>
    </row>
    <row r="36" spans="1:12" ht="21.75" customHeight="1">
      <c r="A36" s="268">
        <v>3</v>
      </c>
      <c r="B36" s="269" t="s">
        <v>69</v>
      </c>
      <c r="C36" s="269" t="s">
        <v>70</v>
      </c>
      <c r="D36" s="269" t="s">
        <v>13</v>
      </c>
      <c r="E36" s="269" t="s">
        <v>81</v>
      </c>
      <c r="F36" s="270" t="s">
        <v>82</v>
      </c>
      <c r="G36" s="268">
        <v>2006</v>
      </c>
      <c r="H36" s="271" t="s">
        <v>73</v>
      </c>
      <c r="I36" s="19">
        <v>44960</v>
      </c>
      <c r="J36" s="272"/>
      <c r="K36" s="273"/>
      <c r="L36" s="283" t="s">
        <v>75</v>
      </c>
    </row>
    <row r="37" spans="1:12" ht="21.75" customHeight="1">
      <c r="A37" s="268"/>
      <c r="B37" s="269"/>
      <c r="C37" s="269"/>
      <c r="D37" s="269"/>
      <c r="E37" s="269"/>
      <c r="F37" s="270"/>
      <c r="G37" s="268"/>
      <c r="H37" s="271"/>
      <c r="I37" s="19" t="s">
        <v>76</v>
      </c>
      <c r="J37" s="272"/>
      <c r="K37" s="273"/>
      <c r="L37" s="283"/>
    </row>
    <row r="38" spans="1:12" ht="36.75" customHeight="1">
      <c r="A38" s="15">
        <v>4</v>
      </c>
      <c r="B38" s="40" t="s">
        <v>77</v>
      </c>
      <c r="C38" s="16" t="s">
        <v>78</v>
      </c>
      <c r="D38" s="16" t="s">
        <v>13</v>
      </c>
      <c r="E38" s="16" t="s">
        <v>83</v>
      </c>
      <c r="F38" s="41"/>
      <c r="G38" s="15"/>
      <c r="H38" s="18" t="s">
        <v>73</v>
      </c>
      <c r="I38" s="19" t="s">
        <v>74</v>
      </c>
      <c r="J38" s="20"/>
      <c r="K38" s="21"/>
      <c r="L38" s="42" t="s">
        <v>80</v>
      </c>
    </row>
    <row r="39" spans="1:12" ht="21.75" customHeight="1">
      <c r="A39" s="268">
        <v>5</v>
      </c>
      <c r="B39" s="269" t="s">
        <v>69</v>
      </c>
      <c r="C39" s="269" t="s">
        <v>84</v>
      </c>
      <c r="D39" s="269" t="s">
        <v>13</v>
      </c>
      <c r="E39" s="269" t="s">
        <v>85</v>
      </c>
      <c r="F39" s="270" t="s">
        <v>86</v>
      </c>
      <c r="G39" s="271"/>
      <c r="H39" s="271" t="s">
        <v>73</v>
      </c>
      <c r="I39" s="19" t="s">
        <v>74</v>
      </c>
      <c r="J39" s="272"/>
      <c r="K39" s="273"/>
      <c r="L39" s="283" t="s">
        <v>87</v>
      </c>
    </row>
    <row r="40" spans="1:12" ht="21.75" customHeight="1">
      <c r="A40" s="268"/>
      <c r="B40" s="269"/>
      <c r="C40" s="269"/>
      <c r="D40" s="269"/>
      <c r="E40" s="269"/>
      <c r="F40" s="270"/>
      <c r="G40" s="271"/>
      <c r="H40" s="271"/>
      <c r="I40" s="19" t="s">
        <v>76</v>
      </c>
      <c r="J40" s="272"/>
      <c r="K40" s="273"/>
      <c r="L40" s="283"/>
    </row>
    <row r="41" spans="1:12" ht="35.1" customHeight="1">
      <c r="A41" s="43">
        <v>6</v>
      </c>
      <c r="B41" s="16" t="s">
        <v>88</v>
      </c>
      <c r="C41" s="16"/>
      <c r="D41" s="16" t="s">
        <v>13</v>
      </c>
      <c r="E41" s="44" t="s">
        <v>89</v>
      </c>
      <c r="F41" s="41"/>
      <c r="G41" s="45"/>
      <c r="H41" s="45" t="s">
        <v>73</v>
      </c>
      <c r="I41" s="19" t="s">
        <v>74</v>
      </c>
      <c r="J41" s="46"/>
      <c r="K41" s="21"/>
      <c r="L41" s="42" t="s">
        <v>90</v>
      </c>
    </row>
    <row r="42" spans="1:12" ht="35.1" customHeight="1">
      <c r="A42" s="43">
        <v>7</v>
      </c>
      <c r="B42" s="40" t="s">
        <v>77</v>
      </c>
      <c r="C42" s="16" t="s">
        <v>78</v>
      </c>
      <c r="D42" s="16" t="s">
        <v>13</v>
      </c>
      <c r="E42" s="44" t="s">
        <v>91</v>
      </c>
      <c r="F42" s="41"/>
      <c r="G42" s="45"/>
      <c r="H42" s="45" t="s">
        <v>73</v>
      </c>
      <c r="I42" s="19" t="s">
        <v>74</v>
      </c>
      <c r="J42" s="20"/>
      <c r="K42" s="21"/>
      <c r="L42" s="42" t="s">
        <v>80</v>
      </c>
    </row>
    <row r="43" spans="1:12" ht="21.75" customHeight="1">
      <c r="A43" s="276">
        <v>8</v>
      </c>
      <c r="B43" s="277" t="s">
        <v>69</v>
      </c>
      <c r="C43" s="277" t="s">
        <v>84</v>
      </c>
      <c r="D43" s="277" t="s">
        <v>13</v>
      </c>
      <c r="E43" s="277" t="s">
        <v>92</v>
      </c>
      <c r="F43" s="278" t="s">
        <v>93</v>
      </c>
      <c r="G43" s="279"/>
      <c r="H43" s="279" t="s">
        <v>94</v>
      </c>
      <c r="I43" s="27" t="s">
        <v>95</v>
      </c>
      <c r="J43" s="272"/>
      <c r="K43" s="273"/>
      <c r="L43" s="283" t="s">
        <v>87</v>
      </c>
    </row>
    <row r="44" spans="1:12" ht="21.75" customHeight="1">
      <c r="A44" s="276"/>
      <c r="B44" s="277"/>
      <c r="C44" s="277"/>
      <c r="D44" s="277"/>
      <c r="E44" s="277"/>
      <c r="F44" s="278"/>
      <c r="G44" s="279"/>
      <c r="H44" s="279"/>
      <c r="I44" s="27" t="s">
        <v>96</v>
      </c>
      <c r="J44" s="272"/>
      <c r="K44" s="273"/>
      <c r="L44" s="283"/>
    </row>
    <row r="45" spans="1:12" ht="29.25" customHeight="1">
      <c r="A45" s="30">
        <v>9</v>
      </c>
      <c r="B45" s="25" t="s">
        <v>88</v>
      </c>
      <c r="C45" s="25"/>
      <c r="D45" s="25" t="s">
        <v>13</v>
      </c>
      <c r="E45" s="28" t="s">
        <v>97</v>
      </c>
      <c r="F45" s="29"/>
      <c r="G45" s="31"/>
      <c r="H45" s="31" t="s">
        <v>94</v>
      </c>
      <c r="I45" s="27" t="s">
        <v>95</v>
      </c>
      <c r="J45" s="46"/>
      <c r="K45" s="21"/>
      <c r="L45" s="42" t="s">
        <v>98</v>
      </c>
    </row>
    <row r="46" spans="1:12" ht="29.25" customHeight="1">
      <c r="A46" s="30">
        <v>10</v>
      </c>
      <c r="B46" s="25" t="s">
        <v>77</v>
      </c>
      <c r="C46" s="25" t="s">
        <v>99</v>
      </c>
      <c r="D46" s="25" t="s">
        <v>13</v>
      </c>
      <c r="E46" s="28" t="s">
        <v>100</v>
      </c>
      <c r="F46" s="29"/>
      <c r="G46" s="31"/>
      <c r="H46" s="31" t="s">
        <v>94</v>
      </c>
      <c r="I46" s="27" t="s">
        <v>95</v>
      </c>
      <c r="J46" s="20"/>
      <c r="K46" s="21"/>
      <c r="L46" s="42" t="s">
        <v>80</v>
      </c>
    </row>
    <row r="47" spans="1:12" ht="20.100000000000001" customHeight="1">
      <c r="A47" s="280" t="s">
        <v>67</v>
      </c>
      <c r="B47" s="280"/>
      <c r="C47" s="280"/>
      <c r="D47" s="280"/>
      <c r="E47" s="280"/>
      <c r="F47" s="280"/>
      <c r="G47" s="280"/>
      <c r="H47" s="280"/>
      <c r="I47" s="280"/>
      <c r="J47" s="33">
        <f>SUM(J33:J46)</f>
        <v>0</v>
      </c>
      <c r="K47" s="33">
        <f>SUM(K33:K46)</f>
        <v>0</v>
      </c>
      <c r="L47" s="34"/>
    </row>
    <row r="48" spans="1:12" ht="20.100000000000001" customHeight="1">
      <c r="A48" s="281" t="s">
        <v>101</v>
      </c>
      <c r="B48" s="281"/>
      <c r="C48" s="281"/>
      <c r="D48" s="281"/>
      <c r="E48" s="281"/>
      <c r="F48" s="281"/>
      <c r="G48" s="281"/>
      <c r="H48" s="281"/>
      <c r="I48" s="281"/>
      <c r="J48" s="47"/>
      <c r="K48" s="47"/>
    </row>
    <row r="49" spans="1:16" ht="20.100000000000001" customHeight="1">
      <c r="A49" s="35"/>
      <c r="B49" s="35"/>
      <c r="C49" s="35"/>
      <c r="D49" s="35"/>
      <c r="E49" s="35"/>
      <c r="F49" s="35"/>
      <c r="G49" s="35"/>
      <c r="H49" s="35"/>
      <c r="I49" s="36"/>
      <c r="J49" s="47"/>
      <c r="K49" s="47"/>
    </row>
    <row r="50" spans="1:16" ht="20.100000000000001" customHeight="1">
      <c r="A50" s="35"/>
      <c r="B50" s="35"/>
      <c r="C50" s="35"/>
      <c r="D50" s="35"/>
      <c r="E50" s="35"/>
      <c r="F50" s="35"/>
      <c r="G50" s="35"/>
      <c r="H50" s="35"/>
      <c r="I50" s="36"/>
      <c r="J50" s="47"/>
      <c r="K50" s="47"/>
    </row>
    <row r="51" spans="1:16" s="38" customFormat="1" ht="20.100000000000001" customHeight="1">
      <c r="A51" s="282" t="s">
        <v>102</v>
      </c>
      <c r="B51" s="282"/>
      <c r="C51" s="282"/>
      <c r="D51" s="282"/>
      <c r="E51" s="282"/>
      <c r="F51" s="282"/>
      <c r="G51" s="282"/>
      <c r="H51" s="282"/>
      <c r="I51" s="282"/>
      <c r="J51" s="282"/>
      <c r="K51" s="6"/>
      <c r="L51" s="37"/>
      <c r="N51" s="9"/>
      <c r="O51" s="9"/>
      <c r="P51" s="9"/>
    </row>
    <row r="52" spans="1:16" s="38" customFormat="1" ht="21.95" customHeight="1">
      <c r="A52" s="15">
        <v>1</v>
      </c>
      <c r="B52" s="16" t="s">
        <v>103</v>
      </c>
      <c r="C52" s="16" t="s">
        <v>104</v>
      </c>
      <c r="D52" s="16" t="s">
        <v>105</v>
      </c>
      <c r="E52" s="16" t="s">
        <v>106</v>
      </c>
      <c r="F52" s="41" t="s">
        <v>107</v>
      </c>
      <c r="G52" s="18" t="s">
        <v>108</v>
      </c>
      <c r="H52" s="18" t="s">
        <v>109</v>
      </c>
      <c r="I52" s="19" t="s">
        <v>110</v>
      </c>
      <c r="J52" s="20"/>
      <c r="K52" s="20"/>
      <c r="L52" s="37"/>
      <c r="N52" s="9"/>
      <c r="O52" s="9"/>
      <c r="P52" s="9"/>
    </row>
    <row r="53" spans="1:16" s="38" customFormat="1" ht="21.95" customHeight="1">
      <c r="A53" s="15">
        <v>2</v>
      </c>
      <c r="B53" s="48" t="s">
        <v>111</v>
      </c>
      <c r="C53" s="16"/>
      <c r="D53" s="16" t="s">
        <v>105</v>
      </c>
      <c r="E53" s="16"/>
      <c r="F53" s="41" t="s">
        <v>107</v>
      </c>
      <c r="G53" s="15">
        <v>2016</v>
      </c>
      <c r="H53" s="18" t="s">
        <v>109</v>
      </c>
      <c r="I53" s="19" t="s">
        <v>110</v>
      </c>
      <c r="J53" s="20"/>
      <c r="K53" s="20"/>
      <c r="L53" s="8"/>
      <c r="N53" s="9"/>
      <c r="O53" s="9"/>
      <c r="P53" s="9"/>
    </row>
    <row r="54" spans="1:16" ht="15.75" customHeight="1">
      <c r="A54" s="280" t="s">
        <v>67</v>
      </c>
      <c r="B54" s="280"/>
      <c r="C54" s="280"/>
      <c r="D54" s="280"/>
      <c r="E54" s="280"/>
      <c r="F54" s="280"/>
      <c r="G54" s="280"/>
      <c r="H54" s="280"/>
      <c r="I54" s="280"/>
      <c r="J54" s="33">
        <f>SUM(J52:J53)</f>
        <v>0</v>
      </c>
      <c r="K54" s="49">
        <f>SUM(K52:K53)</f>
        <v>0</v>
      </c>
    </row>
    <row r="55" spans="1:16" ht="20.100000000000001" customHeight="1">
      <c r="A55" s="281" t="s">
        <v>112</v>
      </c>
      <c r="B55" s="281"/>
      <c r="C55" s="281"/>
      <c r="D55" s="281"/>
      <c r="E55" s="281"/>
      <c r="F55" s="281"/>
      <c r="G55" s="281"/>
      <c r="H55" s="281"/>
      <c r="I55" s="281"/>
      <c r="K55" s="6"/>
    </row>
    <row r="56" spans="1:16" ht="21" customHeight="1">
      <c r="A56" s="35"/>
      <c r="B56" s="35"/>
      <c r="C56" s="35"/>
      <c r="D56" s="35"/>
      <c r="E56" s="35"/>
      <c r="F56" s="35"/>
      <c r="G56" s="35"/>
      <c r="H56" s="35"/>
      <c r="I56" s="36"/>
      <c r="J56" s="47"/>
      <c r="K56" s="47"/>
    </row>
    <row r="57" spans="1:16" ht="31.5" customHeight="1">
      <c r="A57" s="282" t="s">
        <v>113</v>
      </c>
      <c r="B57" s="282"/>
      <c r="C57" s="282"/>
      <c r="D57" s="282"/>
      <c r="E57" s="282"/>
      <c r="F57" s="282"/>
      <c r="G57" s="282"/>
      <c r="H57" s="282"/>
      <c r="I57" s="282"/>
      <c r="J57" s="282"/>
      <c r="K57" s="6"/>
    </row>
    <row r="58" spans="1:16" ht="30" customHeight="1">
      <c r="A58" s="15">
        <v>1</v>
      </c>
      <c r="B58" s="50" t="s">
        <v>114</v>
      </c>
      <c r="C58" s="50" t="s">
        <v>115</v>
      </c>
      <c r="D58" s="51" t="s">
        <v>116</v>
      </c>
      <c r="E58" s="51" t="s">
        <v>117</v>
      </c>
      <c r="F58" s="41" t="s">
        <v>118</v>
      </c>
      <c r="G58" s="51">
        <v>2006</v>
      </c>
      <c r="H58" s="52" t="s">
        <v>16</v>
      </c>
      <c r="I58" s="19" t="s">
        <v>119</v>
      </c>
      <c r="J58" s="20"/>
      <c r="K58" s="20"/>
      <c r="L58" s="53" t="s">
        <v>44</v>
      </c>
    </row>
    <row r="59" spans="1:16" ht="30" customHeight="1">
      <c r="A59" s="15">
        <v>2</v>
      </c>
      <c r="B59" s="50" t="s">
        <v>114</v>
      </c>
      <c r="C59" s="50" t="s">
        <v>115</v>
      </c>
      <c r="D59" s="51" t="s">
        <v>116</v>
      </c>
      <c r="E59" s="51" t="s">
        <v>120</v>
      </c>
      <c r="F59" s="41" t="s">
        <v>121</v>
      </c>
      <c r="G59" s="54">
        <v>2006</v>
      </c>
      <c r="H59" s="52" t="s">
        <v>16</v>
      </c>
      <c r="I59" s="19" t="s">
        <v>122</v>
      </c>
      <c r="J59" s="20"/>
      <c r="K59" s="20"/>
      <c r="L59" s="53" t="s">
        <v>44</v>
      </c>
    </row>
    <row r="60" spans="1:16" ht="30" customHeight="1">
      <c r="A60" s="15">
        <v>3</v>
      </c>
      <c r="B60" s="50" t="s">
        <v>114</v>
      </c>
      <c r="C60" s="50" t="s">
        <v>115</v>
      </c>
      <c r="D60" s="51" t="s">
        <v>116</v>
      </c>
      <c r="E60" s="51" t="s">
        <v>123</v>
      </c>
      <c r="F60" s="41" t="s">
        <v>118</v>
      </c>
      <c r="G60" s="54">
        <v>2006</v>
      </c>
      <c r="H60" s="52" t="s">
        <v>16</v>
      </c>
      <c r="I60" s="19" t="s">
        <v>124</v>
      </c>
      <c r="J60" s="20"/>
      <c r="K60" s="20"/>
      <c r="L60" s="53" t="s">
        <v>44</v>
      </c>
    </row>
    <row r="61" spans="1:16" ht="30" customHeight="1">
      <c r="A61" s="15">
        <v>4</v>
      </c>
      <c r="B61" s="50" t="s">
        <v>114</v>
      </c>
      <c r="C61" s="50" t="s">
        <v>115</v>
      </c>
      <c r="D61" s="51" t="s">
        <v>116</v>
      </c>
      <c r="E61" s="51" t="s">
        <v>125</v>
      </c>
      <c r="F61" s="41" t="s">
        <v>126</v>
      </c>
      <c r="G61" s="54">
        <v>2006</v>
      </c>
      <c r="H61" s="52" t="s">
        <v>16</v>
      </c>
      <c r="I61" s="19" t="s">
        <v>119</v>
      </c>
      <c r="J61" s="20"/>
      <c r="K61" s="20"/>
      <c r="L61" s="53" t="s">
        <v>44</v>
      </c>
    </row>
    <row r="62" spans="1:16" ht="30" customHeight="1">
      <c r="A62" s="15">
        <v>5</v>
      </c>
      <c r="B62" s="50" t="s">
        <v>114</v>
      </c>
      <c r="C62" s="50" t="s">
        <v>115</v>
      </c>
      <c r="D62" s="51" t="s">
        <v>116</v>
      </c>
      <c r="E62" s="51" t="s">
        <v>127</v>
      </c>
      <c r="F62" s="41" t="s">
        <v>128</v>
      </c>
      <c r="G62" s="54">
        <v>2006</v>
      </c>
      <c r="H62" s="52" t="s">
        <v>16</v>
      </c>
      <c r="I62" s="19" t="s">
        <v>119</v>
      </c>
      <c r="J62" s="20"/>
      <c r="K62" s="20"/>
      <c r="L62" s="53" t="s">
        <v>44</v>
      </c>
    </row>
    <row r="63" spans="1:16" ht="30" customHeight="1">
      <c r="A63" s="15">
        <v>6</v>
      </c>
      <c r="B63" s="50" t="s">
        <v>114</v>
      </c>
      <c r="C63" s="50" t="s">
        <v>115</v>
      </c>
      <c r="D63" s="51" t="s">
        <v>116</v>
      </c>
      <c r="E63" s="51" t="s">
        <v>129</v>
      </c>
      <c r="F63" s="41" t="s">
        <v>130</v>
      </c>
      <c r="G63" s="54">
        <v>2006</v>
      </c>
      <c r="H63" s="52" t="s">
        <v>16</v>
      </c>
      <c r="I63" s="19" t="s">
        <v>131</v>
      </c>
      <c r="J63" s="20"/>
      <c r="K63" s="20"/>
      <c r="L63" s="53" t="s">
        <v>44</v>
      </c>
    </row>
    <row r="64" spans="1:16" ht="30" customHeight="1">
      <c r="A64" s="228">
        <v>7</v>
      </c>
      <c r="B64" s="55" t="s">
        <v>114</v>
      </c>
      <c r="C64" s="55" t="s">
        <v>115</v>
      </c>
      <c r="D64" s="55" t="s">
        <v>116</v>
      </c>
      <c r="E64" s="55" t="s">
        <v>132</v>
      </c>
      <c r="F64" s="55"/>
      <c r="G64" s="56">
        <v>2009</v>
      </c>
      <c r="H64" s="57" t="s">
        <v>16</v>
      </c>
      <c r="I64" s="27" t="s">
        <v>133</v>
      </c>
      <c r="J64" s="20"/>
      <c r="K64" s="20"/>
      <c r="L64" s="53" t="s">
        <v>44</v>
      </c>
    </row>
    <row r="65" spans="1:12" ht="30" customHeight="1">
      <c r="A65" s="228">
        <v>8</v>
      </c>
      <c r="B65" s="55" t="s">
        <v>114</v>
      </c>
      <c r="C65" s="55" t="s">
        <v>115</v>
      </c>
      <c r="D65" s="55" t="s">
        <v>116</v>
      </c>
      <c r="E65" s="55" t="s">
        <v>134</v>
      </c>
      <c r="F65" s="55"/>
      <c r="G65" s="56">
        <v>2009</v>
      </c>
      <c r="H65" s="57" t="s">
        <v>16</v>
      </c>
      <c r="I65" s="27" t="s">
        <v>133</v>
      </c>
      <c r="J65" s="20"/>
      <c r="K65" s="20"/>
      <c r="L65" s="53" t="s">
        <v>44</v>
      </c>
    </row>
    <row r="66" spans="1:12" ht="30" customHeight="1">
      <c r="A66" s="228">
        <v>9</v>
      </c>
      <c r="B66" s="55" t="s">
        <v>114</v>
      </c>
      <c r="C66" s="55" t="s">
        <v>115</v>
      </c>
      <c r="D66" s="55" t="s">
        <v>116</v>
      </c>
      <c r="E66" s="55" t="s">
        <v>135</v>
      </c>
      <c r="F66" s="55"/>
      <c r="G66" s="56">
        <v>2009</v>
      </c>
      <c r="H66" s="57" t="s">
        <v>16</v>
      </c>
      <c r="I66" s="27" t="s">
        <v>133</v>
      </c>
      <c r="J66" s="20"/>
      <c r="K66" s="20"/>
      <c r="L66" s="53" t="s">
        <v>44</v>
      </c>
    </row>
    <row r="67" spans="1:12" ht="30" customHeight="1">
      <c r="A67" s="228">
        <v>10</v>
      </c>
      <c r="B67" s="55" t="s">
        <v>114</v>
      </c>
      <c r="C67" s="55" t="s">
        <v>115</v>
      </c>
      <c r="D67" s="55" t="s">
        <v>116</v>
      </c>
      <c r="E67" s="55" t="s">
        <v>136</v>
      </c>
      <c r="F67" s="55"/>
      <c r="G67" s="56">
        <v>2009</v>
      </c>
      <c r="H67" s="57" t="s">
        <v>16</v>
      </c>
      <c r="I67" s="27" t="s">
        <v>133</v>
      </c>
      <c r="J67" s="20"/>
      <c r="K67" s="20"/>
      <c r="L67" s="53" t="s">
        <v>44</v>
      </c>
    </row>
    <row r="68" spans="1:12" ht="30" customHeight="1">
      <c r="A68" s="228">
        <v>11</v>
      </c>
      <c r="B68" s="55" t="s">
        <v>114</v>
      </c>
      <c r="C68" s="55" t="s">
        <v>115</v>
      </c>
      <c r="D68" s="55" t="s">
        <v>116</v>
      </c>
      <c r="E68" s="55" t="s">
        <v>137</v>
      </c>
      <c r="F68" s="55"/>
      <c r="G68" s="56">
        <v>2009</v>
      </c>
      <c r="H68" s="57" t="s">
        <v>16</v>
      </c>
      <c r="I68" s="27" t="s">
        <v>133</v>
      </c>
      <c r="J68" s="20"/>
      <c r="K68" s="20"/>
      <c r="L68" s="53" t="s">
        <v>44</v>
      </c>
    </row>
    <row r="69" spans="1:12" ht="30" customHeight="1">
      <c r="A69" s="228">
        <v>12</v>
      </c>
      <c r="B69" s="55" t="s">
        <v>114</v>
      </c>
      <c r="C69" s="55" t="s">
        <v>115</v>
      </c>
      <c r="D69" s="55" t="s">
        <v>116</v>
      </c>
      <c r="E69" s="55" t="s">
        <v>138</v>
      </c>
      <c r="F69" s="55"/>
      <c r="G69" s="56">
        <v>2009</v>
      </c>
      <c r="H69" s="57" t="s">
        <v>16</v>
      </c>
      <c r="I69" s="27" t="s">
        <v>133</v>
      </c>
      <c r="J69" s="20"/>
      <c r="K69" s="20"/>
      <c r="L69" s="53" t="s">
        <v>44</v>
      </c>
    </row>
    <row r="70" spans="1:12" ht="20.100000000000001" customHeight="1">
      <c r="A70" s="280" t="s">
        <v>67</v>
      </c>
      <c r="B70" s="280"/>
      <c r="C70" s="280"/>
      <c r="D70" s="280"/>
      <c r="E70" s="280"/>
      <c r="F70" s="280"/>
      <c r="G70" s="280"/>
      <c r="H70" s="280"/>
      <c r="I70" s="280"/>
      <c r="J70" s="33">
        <f>SUM(J58:J69)</f>
        <v>0</v>
      </c>
      <c r="K70" s="33">
        <f>SUM(K58:K69)</f>
        <v>0</v>
      </c>
    </row>
    <row r="71" spans="1:12" ht="20.100000000000001" customHeight="1">
      <c r="A71" s="281" t="s">
        <v>139</v>
      </c>
      <c r="B71" s="281"/>
      <c r="C71" s="281"/>
      <c r="D71" s="281"/>
      <c r="E71" s="281"/>
      <c r="F71" s="281"/>
      <c r="G71" s="281"/>
      <c r="H71" s="281"/>
      <c r="I71" s="281"/>
      <c r="K71" s="6"/>
    </row>
    <row r="72" spans="1:12" ht="20.100000000000001" customHeight="1">
      <c r="K72" s="6"/>
    </row>
    <row r="73" spans="1:12" ht="26.25" customHeight="1">
      <c r="A73" s="282" t="s">
        <v>140</v>
      </c>
      <c r="B73" s="282"/>
      <c r="C73" s="282"/>
      <c r="D73" s="282"/>
      <c r="E73" s="282"/>
      <c r="F73" s="282"/>
      <c r="G73" s="282"/>
      <c r="H73" s="282"/>
      <c r="I73" s="282"/>
      <c r="J73" s="282"/>
      <c r="K73" s="6"/>
    </row>
    <row r="74" spans="1:12" ht="20.100000000000001" customHeight="1">
      <c r="A74" s="15">
        <v>1</v>
      </c>
      <c r="B74" s="16" t="s">
        <v>141</v>
      </c>
      <c r="C74" s="16" t="s">
        <v>142</v>
      </c>
      <c r="D74" s="16" t="s">
        <v>143</v>
      </c>
      <c r="E74" s="16" t="s">
        <v>144</v>
      </c>
      <c r="F74" s="41" t="s">
        <v>145</v>
      </c>
      <c r="G74" s="18">
        <v>2009</v>
      </c>
      <c r="H74" s="18" t="s">
        <v>146</v>
      </c>
      <c r="I74" s="19" t="s">
        <v>147</v>
      </c>
      <c r="J74" s="20"/>
      <c r="K74" s="20"/>
    </row>
    <row r="75" spans="1:12" ht="20.100000000000001" customHeight="1">
      <c r="A75" s="15">
        <v>2</v>
      </c>
      <c r="B75" s="16" t="s">
        <v>141</v>
      </c>
      <c r="C75" s="16" t="s">
        <v>142</v>
      </c>
      <c r="D75" s="16" t="s">
        <v>143</v>
      </c>
      <c r="E75" s="16" t="s">
        <v>148</v>
      </c>
      <c r="F75" s="41" t="s">
        <v>149</v>
      </c>
      <c r="G75" s="18">
        <v>2009</v>
      </c>
      <c r="H75" s="18" t="s">
        <v>146</v>
      </c>
      <c r="I75" s="19" t="s">
        <v>147</v>
      </c>
      <c r="J75" s="20"/>
      <c r="K75" s="20"/>
    </row>
    <row r="76" spans="1:12" ht="20.100000000000001" customHeight="1">
      <c r="A76" s="15">
        <v>3</v>
      </c>
      <c r="B76" s="16" t="s">
        <v>141</v>
      </c>
      <c r="C76" s="16" t="s">
        <v>142</v>
      </c>
      <c r="D76" s="16" t="s">
        <v>143</v>
      </c>
      <c r="E76" s="16" t="s">
        <v>150</v>
      </c>
      <c r="F76" s="41" t="s">
        <v>151</v>
      </c>
      <c r="G76" s="18">
        <v>2009</v>
      </c>
      <c r="H76" s="18" t="s">
        <v>146</v>
      </c>
      <c r="I76" s="19" t="s">
        <v>152</v>
      </c>
      <c r="J76" s="20"/>
      <c r="K76" s="20"/>
    </row>
    <row r="77" spans="1:12" ht="20.100000000000001" customHeight="1">
      <c r="A77" s="208">
        <v>4</v>
      </c>
      <c r="B77" s="16" t="s">
        <v>141</v>
      </c>
      <c r="C77" s="16" t="s">
        <v>142</v>
      </c>
      <c r="D77" s="16" t="s">
        <v>143</v>
      </c>
      <c r="E77" s="16" t="s">
        <v>153</v>
      </c>
      <c r="F77" s="41" t="s">
        <v>154</v>
      </c>
      <c r="G77" s="18">
        <v>2009</v>
      </c>
      <c r="H77" s="18" t="s">
        <v>155</v>
      </c>
      <c r="I77" s="19" t="s">
        <v>147</v>
      </c>
      <c r="J77" s="20"/>
      <c r="K77" s="20"/>
    </row>
    <row r="78" spans="1:12" ht="20.100000000000001" customHeight="1">
      <c r="A78" s="208">
        <v>5</v>
      </c>
      <c r="B78" s="16" t="s">
        <v>141</v>
      </c>
      <c r="C78" s="16" t="s">
        <v>142</v>
      </c>
      <c r="D78" s="16" t="s">
        <v>143</v>
      </c>
      <c r="E78" s="16" t="s">
        <v>156</v>
      </c>
      <c r="F78" s="41" t="s">
        <v>157</v>
      </c>
      <c r="G78" s="18">
        <v>2009</v>
      </c>
      <c r="H78" s="18" t="s">
        <v>146</v>
      </c>
      <c r="I78" s="19" t="s">
        <v>147</v>
      </c>
      <c r="J78" s="20"/>
      <c r="K78" s="20"/>
    </row>
    <row r="79" spans="1:12" ht="20.100000000000001" customHeight="1">
      <c r="A79" s="208">
        <v>6</v>
      </c>
      <c r="B79" s="16" t="s">
        <v>158</v>
      </c>
      <c r="C79" s="16" t="s">
        <v>159</v>
      </c>
      <c r="D79" s="16" t="s">
        <v>143</v>
      </c>
      <c r="E79" s="16" t="s">
        <v>160</v>
      </c>
      <c r="F79" s="41" t="s">
        <v>161</v>
      </c>
      <c r="G79" s="18">
        <v>2009</v>
      </c>
      <c r="H79" s="18" t="s">
        <v>146</v>
      </c>
      <c r="I79" s="19" t="s">
        <v>147</v>
      </c>
      <c r="J79" s="20"/>
      <c r="K79" s="20"/>
    </row>
    <row r="80" spans="1:12" ht="20.100000000000001" customHeight="1">
      <c r="A80" s="208">
        <v>7</v>
      </c>
      <c r="B80" s="16" t="s">
        <v>162</v>
      </c>
      <c r="C80" s="16" t="s">
        <v>163</v>
      </c>
      <c r="D80" s="16" t="s">
        <v>164</v>
      </c>
      <c r="E80" s="16" t="s">
        <v>165</v>
      </c>
      <c r="F80" s="41" t="s">
        <v>166</v>
      </c>
      <c r="G80" s="15">
        <v>2014</v>
      </c>
      <c r="H80" s="18" t="s">
        <v>167</v>
      </c>
      <c r="I80" s="19" t="s">
        <v>152</v>
      </c>
      <c r="J80" s="20"/>
      <c r="K80" s="20"/>
    </row>
    <row r="81" spans="1:11" ht="20.100000000000001" customHeight="1">
      <c r="A81" s="208">
        <v>8</v>
      </c>
      <c r="B81" s="16" t="s">
        <v>162</v>
      </c>
      <c r="C81" s="16" t="s">
        <v>168</v>
      </c>
      <c r="D81" s="16" t="s">
        <v>143</v>
      </c>
      <c r="E81" s="16" t="s">
        <v>169</v>
      </c>
      <c r="F81" s="41" t="s">
        <v>170</v>
      </c>
      <c r="G81" s="15">
        <v>2012</v>
      </c>
      <c r="H81" s="18" t="s">
        <v>16</v>
      </c>
      <c r="I81" s="19" t="s">
        <v>171</v>
      </c>
      <c r="J81" s="20"/>
      <c r="K81" s="20"/>
    </row>
    <row r="82" spans="1:11" ht="20.100000000000001" customHeight="1">
      <c r="A82" s="228">
        <v>9</v>
      </c>
      <c r="B82" s="25" t="s">
        <v>141</v>
      </c>
      <c r="C82" s="25" t="s">
        <v>172</v>
      </c>
      <c r="D82" s="25" t="s">
        <v>143</v>
      </c>
      <c r="E82" s="25" t="s">
        <v>173</v>
      </c>
      <c r="F82" s="25" t="s">
        <v>174</v>
      </c>
      <c r="G82" s="24">
        <v>2012</v>
      </c>
      <c r="H82" s="26" t="s">
        <v>175</v>
      </c>
      <c r="I82" s="58">
        <v>45045</v>
      </c>
      <c r="J82" s="20"/>
      <c r="K82" s="20"/>
    </row>
    <row r="83" spans="1:11" ht="20.100000000000001" customHeight="1">
      <c r="A83" s="228">
        <v>10</v>
      </c>
      <c r="B83" s="25" t="s">
        <v>141</v>
      </c>
      <c r="C83" s="25" t="s">
        <v>172</v>
      </c>
      <c r="D83" s="25" t="s">
        <v>143</v>
      </c>
      <c r="E83" s="25" t="s">
        <v>176</v>
      </c>
      <c r="F83" s="25" t="s">
        <v>177</v>
      </c>
      <c r="G83" s="24">
        <v>2012</v>
      </c>
      <c r="H83" s="26" t="s">
        <v>175</v>
      </c>
      <c r="I83" s="58">
        <v>45045</v>
      </c>
      <c r="J83" s="20"/>
      <c r="K83" s="20"/>
    </row>
    <row r="84" spans="1:11" ht="20.100000000000001" customHeight="1">
      <c r="A84" s="228">
        <v>11</v>
      </c>
      <c r="B84" s="25" t="s">
        <v>178</v>
      </c>
      <c r="C84" s="25" t="s">
        <v>159</v>
      </c>
      <c r="D84" s="25" t="s">
        <v>143</v>
      </c>
      <c r="E84" s="25" t="s">
        <v>179</v>
      </c>
      <c r="F84" s="25" t="s">
        <v>180</v>
      </c>
      <c r="G84" s="24">
        <v>2012</v>
      </c>
      <c r="H84" s="26" t="s">
        <v>175</v>
      </c>
      <c r="I84" s="58">
        <v>45045</v>
      </c>
      <c r="J84" s="20"/>
      <c r="K84" s="20"/>
    </row>
    <row r="85" spans="1:11" ht="20.100000000000001" customHeight="1">
      <c r="A85" s="228">
        <v>12</v>
      </c>
      <c r="B85" s="25" t="s">
        <v>178</v>
      </c>
      <c r="C85" s="25"/>
      <c r="D85" s="25" t="s">
        <v>143</v>
      </c>
      <c r="E85" s="25" t="s">
        <v>181</v>
      </c>
      <c r="F85" s="25" t="s">
        <v>182</v>
      </c>
      <c r="G85" s="24">
        <v>2010</v>
      </c>
      <c r="H85" s="26" t="s">
        <v>58</v>
      </c>
      <c r="I85" s="58">
        <v>45267</v>
      </c>
      <c r="J85" s="20"/>
      <c r="K85" s="20"/>
    </row>
    <row r="86" spans="1:11" ht="20.100000000000001" customHeight="1">
      <c r="A86" s="228">
        <v>13</v>
      </c>
      <c r="B86" s="25" t="s">
        <v>141</v>
      </c>
      <c r="C86" s="25" t="s">
        <v>142</v>
      </c>
      <c r="D86" s="25" t="s">
        <v>143</v>
      </c>
      <c r="E86" s="25" t="s">
        <v>183</v>
      </c>
      <c r="F86" s="25" t="s">
        <v>182</v>
      </c>
      <c r="G86" s="24">
        <v>2010</v>
      </c>
      <c r="H86" s="26" t="s">
        <v>58</v>
      </c>
      <c r="I86" s="58">
        <v>45267</v>
      </c>
      <c r="J86" s="20"/>
      <c r="K86" s="20"/>
    </row>
    <row r="87" spans="1:11" ht="20.100000000000001" customHeight="1">
      <c r="A87" s="228">
        <v>14</v>
      </c>
      <c r="B87" s="25" t="s">
        <v>141</v>
      </c>
      <c r="C87" s="25" t="s">
        <v>142</v>
      </c>
      <c r="D87" s="25" t="s">
        <v>143</v>
      </c>
      <c r="E87" s="25" t="s">
        <v>184</v>
      </c>
      <c r="F87" s="25" t="s">
        <v>182</v>
      </c>
      <c r="G87" s="24">
        <v>2010</v>
      </c>
      <c r="H87" s="26" t="s">
        <v>58</v>
      </c>
      <c r="I87" s="58">
        <v>45267</v>
      </c>
      <c r="J87" s="20"/>
      <c r="K87" s="20"/>
    </row>
    <row r="88" spans="1:11" ht="20.100000000000001" customHeight="1">
      <c r="A88" s="228">
        <v>15</v>
      </c>
      <c r="B88" s="25" t="s">
        <v>141</v>
      </c>
      <c r="C88" s="25" t="s">
        <v>142</v>
      </c>
      <c r="D88" s="25" t="s">
        <v>143</v>
      </c>
      <c r="E88" s="25" t="s">
        <v>185</v>
      </c>
      <c r="F88" s="25" t="s">
        <v>182</v>
      </c>
      <c r="G88" s="24">
        <v>2010</v>
      </c>
      <c r="H88" s="26" t="s">
        <v>58</v>
      </c>
      <c r="I88" s="58">
        <v>45267</v>
      </c>
      <c r="J88" s="20"/>
      <c r="K88" s="20"/>
    </row>
    <row r="89" spans="1:11" ht="20.100000000000001" customHeight="1">
      <c r="A89" s="228">
        <v>16</v>
      </c>
      <c r="B89" s="25" t="s">
        <v>141</v>
      </c>
      <c r="C89" s="25" t="s">
        <v>142</v>
      </c>
      <c r="D89" s="25" t="s">
        <v>143</v>
      </c>
      <c r="E89" s="25" t="s">
        <v>186</v>
      </c>
      <c r="F89" s="25" t="s">
        <v>182</v>
      </c>
      <c r="G89" s="24">
        <v>2010</v>
      </c>
      <c r="H89" s="26" t="s">
        <v>58</v>
      </c>
      <c r="I89" s="58">
        <v>45267</v>
      </c>
      <c r="J89" s="20"/>
      <c r="K89" s="20"/>
    </row>
    <row r="90" spans="1:11" ht="20.100000000000001" customHeight="1">
      <c r="A90" s="228">
        <v>17</v>
      </c>
      <c r="B90" s="25" t="s">
        <v>141</v>
      </c>
      <c r="C90" s="25" t="s">
        <v>142</v>
      </c>
      <c r="D90" s="25" t="s">
        <v>143</v>
      </c>
      <c r="E90" s="25" t="s">
        <v>187</v>
      </c>
      <c r="F90" s="25" t="s">
        <v>188</v>
      </c>
      <c r="G90" s="24">
        <v>2012</v>
      </c>
      <c r="H90" s="26" t="s">
        <v>58</v>
      </c>
      <c r="I90" s="58">
        <v>45087</v>
      </c>
      <c r="J90" s="20"/>
      <c r="K90" s="20"/>
    </row>
    <row r="91" spans="1:11" ht="20.100000000000001" customHeight="1">
      <c r="A91" s="228">
        <v>18</v>
      </c>
      <c r="B91" s="25" t="s">
        <v>141</v>
      </c>
      <c r="C91" s="25" t="s">
        <v>142</v>
      </c>
      <c r="D91" s="25" t="s">
        <v>143</v>
      </c>
      <c r="E91" s="25" t="s">
        <v>189</v>
      </c>
      <c r="F91" s="25" t="s">
        <v>190</v>
      </c>
      <c r="G91" s="24">
        <v>2012</v>
      </c>
      <c r="H91" s="26" t="s">
        <v>58</v>
      </c>
      <c r="I91" s="58">
        <v>45087</v>
      </c>
      <c r="J91" s="20"/>
      <c r="K91" s="20"/>
    </row>
    <row r="92" spans="1:11" ht="20.100000000000001" customHeight="1">
      <c r="A92" s="228">
        <v>19</v>
      </c>
      <c r="B92" s="25" t="s">
        <v>141</v>
      </c>
      <c r="C92" s="25" t="s">
        <v>142</v>
      </c>
      <c r="D92" s="25" t="s">
        <v>143</v>
      </c>
      <c r="E92" s="25" t="s">
        <v>191</v>
      </c>
      <c r="F92" s="25" t="s">
        <v>192</v>
      </c>
      <c r="G92" s="24">
        <v>2012</v>
      </c>
      <c r="H92" s="26" t="s">
        <v>58</v>
      </c>
      <c r="I92" s="58">
        <v>45087</v>
      </c>
      <c r="J92" s="20"/>
      <c r="K92" s="20"/>
    </row>
    <row r="93" spans="1:11" ht="20.100000000000001" customHeight="1">
      <c r="A93" s="228">
        <v>20</v>
      </c>
      <c r="B93" s="25" t="s">
        <v>141</v>
      </c>
      <c r="C93" s="25" t="s">
        <v>172</v>
      </c>
      <c r="D93" s="25" t="s">
        <v>143</v>
      </c>
      <c r="E93" s="25" t="s">
        <v>193</v>
      </c>
      <c r="F93" s="25" t="s">
        <v>194</v>
      </c>
      <c r="G93" s="24">
        <v>2012</v>
      </c>
      <c r="H93" s="26" t="s">
        <v>58</v>
      </c>
      <c r="I93" s="58">
        <v>45087</v>
      </c>
      <c r="J93" s="20"/>
      <c r="K93" s="20"/>
    </row>
    <row r="94" spans="1:11" ht="20.100000000000001" customHeight="1">
      <c r="A94" s="228">
        <v>21</v>
      </c>
      <c r="B94" s="25" t="s">
        <v>141</v>
      </c>
      <c r="C94" s="25" t="s">
        <v>172</v>
      </c>
      <c r="D94" s="25" t="s">
        <v>143</v>
      </c>
      <c r="E94" s="25" t="s">
        <v>195</v>
      </c>
      <c r="F94" s="25" t="s">
        <v>196</v>
      </c>
      <c r="G94" s="24">
        <v>2012</v>
      </c>
      <c r="H94" s="26" t="s">
        <v>58</v>
      </c>
      <c r="I94" s="58">
        <v>45087</v>
      </c>
      <c r="J94" s="20"/>
      <c r="K94" s="20"/>
    </row>
    <row r="95" spans="1:11" ht="20.100000000000001" customHeight="1">
      <c r="A95" s="228">
        <v>22</v>
      </c>
      <c r="B95" s="25" t="s">
        <v>141</v>
      </c>
      <c r="C95" s="25" t="s">
        <v>172</v>
      </c>
      <c r="D95" s="25" t="s">
        <v>143</v>
      </c>
      <c r="E95" s="25" t="s">
        <v>197</v>
      </c>
      <c r="F95" s="25" t="s">
        <v>198</v>
      </c>
      <c r="G95" s="24">
        <v>2012</v>
      </c>
      <c r="H95" s="26" t="s">
        <v>58</v>
      </c>
      <c r="I95" s="58">
        <v>45087</v>
      </c>
      <c r="J95" s="20"/>
      <c r="K95" s="20"/>
    </row>
    <row r="96" spans="1:11" ht="20.100000000000001" customHeight="1">
      <c r="A96" s="228">
        <v>23</v>
      </c>
      <c r="B96" s="25" t="s">
        <v>141</v>
      </c>
      <c r="C96" s="25" t="s">
        <v>172</v>
      </c>
      <c r="D96" s="25" t="s">
        <v>143</v>
      </c>
      <c r="E96" s="25" t="s">
        <v>199</v>
      </c>
      <c r="F96" s="25" t="s">
        <v>200</v>
      </c>
      <c r="G96" s="24">
        <v>2012</v>
      </c>
      <c r="H96" s="26" t="s">
        <v>58</v>
      </c>
      <c r="I96" s="58">
        <v>45087</v>
      </c>
      <c r="J96" s="20"/>
      <c r="K96" s="20"/>
    </row>
    <row r="97" spans="1:16" ht="20.100000000000001" customHeight="1">
      <c r="A97" s="228">
        <v>24</v>
      </c>
      <c r="B97" s="25" t="s">
        <v>178</v>
      </c>
      <c r="C97" s="25" t="s">
        <v>159</v>
      </c>
      <c r="D97" s="25" t="s">
        <v>143</v>
      </c>
      <c r="E97" s="25" t="s">
        <v>201</v>
      </c>
      <c r="F97" s="25" t="s">
        <v>202</v>
      </c>
      <c r="G97" s="24">
        <v>2012</v>
      </c>
      <c r="H97" s="26" t="s">
        <v>58</v>
      </c>
      <c r="I97" s="58">
        <v>45162</v>
      </c>
      <c r="J97" s="20"/>
      <c r="K97" s="20"/>
    </row>
    <row r="98" spans="1:16" ht="20.100000000000001" customHeight="1">
      <c r="A98" s="228">
        <v>25</v>
      </c>
      <c r="B98" s="25" t="s">
        <v>141</v>
      </c>
      <c r="C98" s="25" t="s">
        <v>172</v>
      </c>
      <c r="D98" s="25" t="s">
        <v>143</v>
      </c>
      <c r="E98" s="25" t="s">
        <v>203</v>
      </c>
      <c r="F98" s="25" t="s">
        <v>204</v>
      </c>
      <c r="G98" s="24">
        <v>2009</v>
      </c>
      <c r="H98" s="26" t="s">
        <v>205</v>
      </c>
      <c r="I98" s="58">
        <v>45045</v>
      </c>
      <c r="J98" s="20"/>
      <c r="K98" s="20"/>
    </row>
    <row r="99" spans="1:16" ht="20.100000000000001" customHeight="1">
      <c r="A99" s="228">
        <v>26</v>
      </c>
      <c r="B99" s="25" t="s">
        <v>141</v>
      </c>
      <c r="C99" s="25" t="s">
        <v>172</v>
      </c>
      <c r="D99" s="25" t="s">
        <v>143</v>
      </c>
      <c r="E99" s="25" t="s">
        <v>206</v>
      </c>
      <c r="F99" s="25" t="s">
        <v>207</v>
      </c>
      <c r="G99" s="24">
        <v>2009</v>
      </c>
      <c r="H99" s="26" t="s">
        <v>205</v>
      </c>
      <c r="I99" s="58">
        <v>45045</v>
      </c>
      <c r="J99" s="20"/>
      <c r="K99" s="20"/>
    </row>
    <row r="100" spans="1:16" ht="20.100000000000001" customHeight="1">
      <c r="A100" s="228">
        <v>27</v>
      </c>
      <c r="B100" s="25" t="s">
        <v>208</v>
      </c>
      <c r="C100" s="25" t="s">
        <v>209</v>
      </c>
      <c r="D100" s="25" t="s">
        <v>143</v>
      </c>
      <c r="E100" s="25" t="s">
        <v>210</v>
      </c>
      <c r="F100" s="25" t="s">
        <v>211</v>
      </c>
      <c r="G100" s="24">
        <v>2011</v>
      </c>
      <c r="H100" s="26" t="s">
        <v>16</v>
      </c>
      <c r="I100" s="58">
        <v>44960</v>
      </c>
      <c r="J100" s="20"/>
      <c r="K100" s="20"/>
    </row>
    <row r="101" spans="1:16" ht="20.100000000000001" customHeight="1">
      <c r="A101" s="228">
        <v>28</v>
      </c>
      <c r="B101" s="25" t="s">
        <v>141</v>
      </c>
      <c r="C101" s="25" t="s">
        <v>142</v>
      </c>
      <c r="D101" s="25" t="s">
        <v>143</v>
      </c>
      <c r="E101" s="25" t="s">
        <v>212</v>
      </c>
      <c r="F101" s="25" t="s">
        <v>182</v>
      </c>
      <c r="G101" s="24">
        <v>2010</v>
      </c>
      <c r="H101" s="26" t="s">
        <v>213</v>
      </c>
      <c r="I101" s="58">
        <v>45129</v>
      </c>
      <c r="J101" s="20"/>
      <c r="K101" s="20"/>
    </row>
    <row r="102" spans="1:16" ht="20.100000000000001" customHeight="1">
      <c r="A102" s="280" t="s">
        <v>67</v>
      </c>
      <c r="B102" s="280"/>
      <c r="C102" s="280"/>
      <c r="D102" s="280"/>
      <c r="E102" s="280"/>
      <c r="F102" s="280"/>
      <c r="G102" s="280"/>
      <c r="H102" s="280"/>
      <c r="I102" s="280"/>
      <c r="J102" s="33">
        <f>SUM(J74:J101)</f>
        <v>0</v>
      </c>
      <c r="K102" s="33">
        <f>SUM(K74:K101)</f>
        <v>0</v>
      </c>
    </row>
    <row r="103" spans="1:16" ht="20.100000000000001" customHeight="1">
      <c r="A103" s="281" t="s">
        <v>214</v>
      </c>
      <c r="B103" s="281"/>
      <c r="C103" s="281"/>
      <c r="D103" s="281"/>
      <c r="E103" s="281"/>
      <c r="F103" s="281"/>
      <c r="G103" s="281"/>
      <c r="H103" s="281"/>
      <c r="I103" s="281"/>
      <c r="K103" s="6"/>
    </row>
    <row r="104" spans="1:16" ht="20.100000000000001" customHeight="1">
      <c r="A104" s="35"/>
      <c r="B104" s="35"/>
      <c r="C104" s="35"/>
      <c r="D104" s="35"/>
      <c r="E104" s="35"/>
      <c r="F104" s="35"/>
      <c r="G104" s="35"/>
      <c r="H104" s="35"/>
      <c r="I104" s="36"/>
      <c r="K104" s="6"/>
    </row>
    <row r="105" spans="1:16" ht="31.5" customHeight="1">
      <c r="A105" s="282" t="s">
        <v>215</v>
      </c>
      <c r="B105" s="282"/>
      <c r="C105" s="282"/>
      <c r="D105" s="282"/>
      <c r="E105" s="282"/>
      <c r="F105" s="282"/>
      <c r="G105" s="282"/>
      <c r="H105" s="282"/>
      <c r="I105" s="282"/>
      <c r="J105" s="282"/>
      <c r="K105" s="6"/>
    </row>
    <row r="106" spans="1:16" s="60" customFormat="1" ht="21.75" customHeight="1">
      <c r="A106" s="15">
        <v>1</v>
      </c>
      <c r="B106" s="16" t="s">
        <v>141</v>
      </c>
      <c r="C106" s="16" t="s">
        <v>216</v>
      </c>
      <c r="D106" s="16" t="s">
        <v>217</v>
      </c>
      <c r="E106" s="59">
        <v>5390296161</v>
      </c>
      <c r="F106" s="41" t="s">
        <v>218</v>
      </c>
      <c r="G106" s="15">
        <v>2010</v>
      </c>
      <c r="H106" s="18" t="s">
        <v>167</v>
      </c>
      <c r="I106" s="19" t="s">
        <v>219</v>
      </c>
      <c r="J106" s="20"/>
      <c r="K106" s="20"/>
      <c r="L106" s="8"/>
      <c r="N106" s="9"/>
      <c r="O106" s="9"/>
      <c r="P106" s="9"/>
    </row>
    <row r="107" spans="1:16" s="60" customFormat="1" ht="21.75" customHeight="1">
      <c r="A107" s="24">
        <v>2</v>
      </c>
      <c r="B107" s="25" t="s">
        <v>141</v>
      </c>
      <c r="C107" s="25" t="s">
        <v>220</v>
      </c>
      <c r="D107" s="25" t="s">
        <v>217</v>
      </c>
      <c r="E107" s="61">
        <v>5390297454</v>
      </c>
      <c r="F107" s="25" t="s">
        <v>221</v>
      </c>
      <c r="G107" s="24">
        <v>1998</v>
      </c>
      <c r="H107" s="26" t="s">
        <v>222</v>
      </c>
      <c r="I107" s="58">
        <v>45098</v>
      </c>
      <c r="J107" s="20"/>
      <c r="K107" s="20"/>
      <c r="L107" s="8"/>
      <c r="N107" s="9"/>
      <c r="O107" s="9"/>
      <c r="P107" s="9"/>
    </row>
    <row r="108" spans="1:16" s="60" customFormat="1" ht="21.75" customHeight="1">
      <c r="A108" s="24">
        <v>3</v>
      </c>
      <c r="B108" s="25" t="s">
        <v>141</v>
      </c>
      <c r="C108" s="25" t="s">
        <v>220</v>
      </c>
      <c r="D108" s="25" t="s">
        <v>217</v>
      </c>
      <c r="E108" s="61">
        <v>5390297855</v>
      </c>
      <c r="F108" s="25" t="s">
        <v>223</v>
      </c>
      <c r="G108" s="24">
        <v>1998</v>
      </c>
      <c r="H108" s="26" t="s">
        <v>222</v>
      </c>
      <c r="I108" s="58">
        <v>45098</v>
      </c>
      <c r="J108" s="20"/>
      <c r="K108" s="20"/>
      <c r="L108" s="8"/>
      <c r="N108" s="9"/>
      <c r="O108" s="9"/>
      <c r="P108" s="9"/>
    </row>
    <row r="109" spans="1:16" s="60" customFormat="1" ht="20.100000000000001" customHeight="1">
      <c r="A109" s="280" t="s">
        <v>67</v>
      </c>
      <c r="B109" s="280"/>
      <c r="C109" s="280"/>
      <c r="D109" s="280"/>
      <c r="E109" s="280"/>
      <c r="F109" s="280"/>
      <c r="G109" s="280"/>
      <c r="H109" s="280"/>
      <c r="I109" s="280"/>
      <c r="J109" s="33">
        <f>SUM(J106:J108)</f>
        <v>0</v>
      </c>
      <c r="K109" s="33">
        <f>SUM(K106:K108)</f>
        <v>0</v>
      </c>
      <c r="L109" s="8"/>
      <c r="N109" s="9"/>
      <c r="O109" s="9"/>
      <c r="P109" s="9"/>
    </row>
    <row r="110" spans="1:16" s="60" customFormat="1" ht="20.100000000000001" customHeight="1">
      <c r="A110" s="281" t="s">
        <v>112</v>
      </c>
      <c r="B110" s="281"/>
      <c r="C110" s="281"/>
      <c r="D110" s="281"/>
      <c r="E110" s="281"/>
      <c r="F110" s="281"/>
      <c r="G110" s="281"/>
      <c r="H110" s="281"/>
      <c r="I110" s="281"/>
      <c r="J110" s="6"/>
      <c r="K110" s="6"/>
      <c r="L110" s="8"/>
      <c r="N110" s="9"/>
      <c r="O110" s="9"/>
      <c r="P110" s="9"/>
    </row>
    <row r="111" spans="1:16" ht="20.100000000000001" customHeight="1">
      <c r="A111" s="35"/>
      <c r="B111" s="35"/>
      <c r="C111" s="35"/>
      <c r="D111" s="35"/>
      <c r="E111" s="35"/>
      <c r="F111" s="35"/>
      <c r="G111" s="35"/>
      <c r="H111" s="35"/>
      <c r="I111" s="36"/>
      <c r="K111" s="6"/>
    </row>
    <row r="112" spans="1:16" ht="24.75" customHeight="1">
      <c r="A112" s="282" t="s">
        <v>224</v>
      </c>
      <c r="B112" s="282"/>
      <c r="C112" s="282"/>
      <c r="D112" s="282"/>
      <c r="E112" s="282"/>
      <c r="F112" s="282"/>
      <c r="G112" s="282"/>
      <c r="H112" s="282"/>
      <c r="I112" s="282"/>
      <c r="J112" s="282"/>
      <c r="K112" s="6"/>
    </row>
    <row r="113" spans="1:11" ht="21.75" customHeight="1">
      <c r="A113" s="17">
        <v>1</v>
      </c>
      <c r="B113" s="40" t="s">
        <v>225</v>
      </c>
      <c r="C113" s="40" t="s">
        <v>226</v>
      </c>
      <c r="D113" s="40" t="s">
        <v>227</v>
      </c>
      <c r="E113" s="41">
        <v>177</v>
      </c>
      <c r="F113" s="41" t="s">
        <v>228</v>
      </c>
      <c r="G113" s="17">
        <v>1985</v>
      </c>
      <c r="H113" s="62" t="s">
        <v>146</v>
      </c>
      <c r="I113" s="63" t="s">
        <v>229</v>
      </c>
      <c r="J113" s="20"/>
      <c r="K113" s="20"/>
    </row>
    <row r="114" spans="1:11" ht="21.75" customHeight="1">
      <c r="A114" s="17">
        <v>2</v>
      </c>
      <c r="B114" s="40" t="s">
        <v>225</v>
      </c>
      <c r="C114" s="40" t="s">
        <v>230</v>
      </c>
      <c r="D114" s="40"/>
      <c r="E114" s="41">
        <v>482</v>
      </c>
      <c r="F114" s="41" t="s">
        <v>231</v>
      </c>
      <c r="G114" s="17">
        <v>1998</v>
      </c>
      <c r="H114" s="62" t="s">
        <v>16</v>
      </c>
      <c r="I114" s="63" t="s">
        <v>232</v>
      </c>
      <c r="J114" s="20"/>
      <c r="K114" s="20"/>
    </row>
    <row r="115" spans="1:11" ht="21.75" customHeight="1">
      <c r="A115" s="24">
        <v>3</v>
      </c>
      <c r="B115" s="25" t="s">
        <v>225</v>
      </c>
      <c r="C115" s="25" t="s">
        <v>230</v>
      </c>
      <c r="D115" s="25"/>
      <c r="E115" s="61">
        <v>483</v>
      </c>
      <c r="F115" s="25" t="s">
        <v>231</v>
      </c>
      <c r="G115" s="24">
        <v>1998</v>
      </c>
      <c r="H115" s="26" t="s">
        <v>16</v>
      </c>
      <c r="I115" s="58">
        <v>45221</v>
      </c>
      <c r="J115" s="20"/>
      <c r="K115" s="20"/>
    </row>
    <row r="116" spans="1:11" ht="21.75" customHeight="1">
      <c r="A116" s="24">
        <v>4</v>
      </c>
      <c r="B116" s="25" t="s">
        <v>225</v>
      </c>
      <c r="C116" s="25" t="s">
        <v>233</v>
      </c>
      <c r="D116" s="25"/>
      <c r="E116" s="61" t="s">
        <v>234</v>
      </c>
      <c r="F116" s="25" t="s">
        <v>235</v>
      </c>
      <c r="G116" s="24">
        <v>2012</v>
      </c>
      <c r="H116" s="26" t="s">
        <v>16</v>
      </c>
      <c r="I116" s="58">
        <v>44965</v>
      </c>
      <c r="J116" s="20"/>
      <c r="K116" s="20"/>
    </row>
    <row r="117" spans="1:11" ht="21.75" customHeight="1">
      <c r="A117" s="24">
        <v>5</v>
      </c>
      <c r="B117" s="25" t="s">
        <v>225</v>
      </c>
      <c r="C117" s="25" t="s">
        <v>233</v>
      </c>
      <c r="D117" s="25"/>
      <c r="E117" s="61" t="s">
        <v>236</v>
      </c>
      <c r="F117" s="25" t="s">
        <v>237</v>
      </c>
      <c r="G117" s="24">
        <v>2012</v>
      </c>
      <c r="H117" s="26" t="s">
        <v>16</v>
      </c>
      <c r="I117" s="58">
        <v>44965</v>
      </c>
      <c r="J117" s="20"/>
      <c r="K117" s="20"/>
    </row>
    <row r="118" spans="1:11" ht="20.100000000000001" customHeight="1">
      <c r="A118" s="280" t="s">
        <v>67</v>
      </c>
      <c r="B118" s="280"/>
      <c r="C118" s="280"/>
      <c r="D118" s="280"/>
      <c r="E118" s="280"/>
      <c r="F118" s="280"/>
      <c r="G118" s="280"/>
      <c r="H118" s="280"/>
      <c r="I118" s="280"/>
      <c r="J118" s="33">
        <f>SUM(J113:J117)</f>
        <v>0</v>
      </c>
      <c r="K118" s="33">
        <f>SUM(K113:K117)</f>
        <v>0</v>
      </c>
    </row>
    <row r="119" spans="1:11" ht="20.100000000000001" customHeight="1">
      <c r="A119" s="281" t="s">
        <v>238</v>
      </c>
      <c r="B119" s="281"/>
      <c r="C119" s="281"/>
      <c r="D119" s="281"/>
      <c r="E119" s="281"/>
      <c r="F119" s="281"/>
      <c r="G119" s="281"/>
      <c r="H119" s="281"/>
      <c r="I119" s="281"/>
      <c r="K119" s="6"/>
    </row>
    <row r="120" spans="1:11" ht="20.100000000000001" customHeight="1">
      <c r="A120" s="35"/>
      <c r="B120" s="35"/>
      <c r="C120" s="35"/>
      <c r="D120" s="35"/>
      <c r="E120" s="35"/>
      <c r="F120" s="35"/>
      <c r="G120" s="35"/>
      <c r="H120" s="35"/>
      <c r="I120" s="36"/>
      <c r="K120" s="6"/>
    </row>
    <row r="121" spans="1:11" ht="20.100000000000001" customHeight="1">
      <c r="A121" s="282" t="s">
        <v>239</v>
      </c>
      <c r="B121" s="282"/>
      <c r="C121" s="282"/>
      <c r="D121" s="282"/>
      <c r="E121" s="282"/>
      <c r="F121" s="282"/>
      <c r="G121" s="282"/>
      <c r="H121" s="282"/>
      <c r="I121" s="282"/>
      <c r="J121" s="282"/>
      <c r="K121" s="6"/>
    </row>
    <row r="122" spans="1:11" ht="21.75" customHeight="1">
      <c r="A122" s="15">
        <v>1</v>
      </c>
      <c r="B122" s="16" t="s">
        <v>240</v>
      </c>
      <c r="C122" s="16" t="s">
        <v>241</v>
      </c>
      <c r="D122" s="16" t="s">
        <v>242</v>
      </c>
      <c r="E122" s="16" t="s">
        <v>243</v>
      </c>
      <c r="F122" s="64" t="s">
        <v>244</v>
      </c>
      <c r="G122" s="18">
        <v>2006</v>
      </c>
      <c r="H122" s="18" t="s">
        <v>146</v>
      </c>
      <c r="I122" s="19" t="s">
        <v>245</v>
      </c>
      <c r="J122" s="20"/>
      <c r="K122" s="20"/>
    </row>
    <row r="123" spans="1:11" ht="21.75" customHeight="1">
      <c r="A123" s="15">
        <v>2</v>
      </c>
      <c r="B123" s="16" t="s">
        <v>246</v>
      </c>
      <c r="C123" s="16" t="s">
        <v>247</v>
      </c>
      <c r="D123" s="16" t="s">
        <v>242</v>
      </c>
      <c r="E123" s="59">
        <v>269</v>
      </c>
      <c r="F123" s="16" t="s">
        <v>248</v>
      </c>
      <c r="G123" s="15">
        <v>1993</v>
      </c>
      <c r="H123" s="18" t="s">
        <v>249</v>
      </c>
      <c r="I123" s="19" t="s">
        <v>250</v>
      </c>
      <c r="J123" s="20"/>
      <c r="K123" s="20"/>
    </row>
    <row r="124" spans="1:11" ht="21.75" customHeight="1">
      <c r="A124" s="228">
        <v>3</v>
      </c>
      <c r="B124" s="25" t="s">
        <v>246</v>
      </c>
      <c r="C124" s="25" t="s">
        <v>251</v>
      </c>
      <c r="D124" s="25" t="s">
        <v>242</v>
      </c>
      <c r="E124" s="25" t="s">
        <v>252</v>
      </c>
      <c r="F124" s="25" t="s">
        <v>253</v>
      </c>
      <c r="G124" s="24">
        <v>2007</v>
      </c>
      <c r="H124" s="26" t="s">
        <v>205</v>
      </c>
      <c r="I124" s="58">
        <v>45045</v>
      </c>
      <c r="J124" s="20"/>
      <c r="K124" s="20"/>
    </row>
    <row r="125" spans="1:11" ht="21.75" customHeight="1">
      <c r="A125" s="228">
        <v>4</v>
      </c>
      <c r="B125" s="25" t="s">
        <v>246</v>
      </c>
      <c r="C125" s="25" t="s">
        <v>254</v>
      </c>
      <c r="D125" s="25" t="s">
        <v>255</v>
      </c>
      <c r="E125" s="61" t="s">
        <v>256</v>
      </c>
      <c r="F125" s="25" t="s">
        <v>257</v>
      </c>
      <c r="G125" s="24">
        <v>2003</v>
      </c>
      <c r="H125" s="26" t="s">
        <v>205</v>
      </c>
      <c r="I125" s="58">
        <v>45045</v>
      </c>
      <c r="J125" s="20"/>
      <c r="K125" s="20"/>
    </row>
    <row r="126" spans="1:11" ht="21.75" customHeight="1">
      <c r="A126" s="228">
        <v>5</v>
      </c>
      <c r="B126" s="25" t="s">
        <v>246</v>
      </c>
      <c r="C126" s="25" t="s">
        <v>251</v>
      </c>
      <c r="D126" s="25" t="s">
        <v>242</v>
      </c>
      <c r="E126" s="25" t="s">
        <v>258</v>
      </c>
      <c r="F126" s="25" t="s">
        <v>259</v>
      </c>
      <c r="G126" s="24">
        <v>2007</v>
      </c>
      <c r="H126" s="31" t="s">
        <v>260</v>
      </c>
      <c r="I126" s="58">
        <v>44960</v>
      </c>
      <c r="J126" s="20"/>
      <c r="K126" s="20"/>
    </row>
    <row r="127" spans="1:11" ht="21.75" customHeight="1">
      <c r="A127" s="228">
        <v>6</v>
      </c>
      <c r="B127" s="25" t="s">
        <v>246</v>
      </c>
      <c r="C127" s="25" t="s">
        <v>261</v>
      </c>
      <c r="D127" s="25" t="s">
        <v>242</v>
      </c>
      <c r="E127" s="25" t="s">
        <v>262</v>
      </c>
      <c r="F127" s="25" t="s">
        <v>263</v>
      </c>
      <c r="G127" s="24"/>
      <c r="H127" s="31" t="s">
        <v>264</v>
      </c>
      <c r="I127" s="58">
        <v>44960</v>
      </c>
      <c r="J127" s="20"/>
      <c r="K127" s="20"/>
    </row>
    <row r="128" spans="1:11" ht="20.100000000000001" customHeight="1">
      <c r="A128" s="280" t="s">
        <v>67</v>
      </c>
      <c r="B128" s="280"/>
      <c r="C128" s="280"/>
      <c r="D128" s="280"/>
      <c r="E128" s="280"/>
      <c r="F128" s="280"/>
      <c r="G128" s="280"/>
      <c r="H128" s="280"/>
      <c r="I128" s="280"/>
      <c r="J128" s="33">
        <f>SUM(J122:J127)</f>
        <v>0</v>
      </c>
      <c r="K128" s="33">
        <f>SUM(K122:K127)</f>
        <v>0</v>
      </c>
    </row>
    <row r="129" spans="1:16" ht="20.100000000000001" customHeight="1">
      <c r="A129" s="281" t="s">
        <v>139</v>
      </c>
      <c r="B129" s="281"/>
      <c r="C129" s="281"/>
      <c r="D129" s="281"/>
      <c r="E129" s="281"/>
      <c r="F129" s="281"/>
      <c r="G129" s="281"/>
      <c r="H129" s="281"/>
      <c r="I129" s="281"/>
      <c r="J129" s="65"/>
      <c r="K129" s="65"/>
    </row>
    <row r="130" spans="1:16" ht="20.100000000000001" customHeight="1">
      <c r="A130" s="35"/>
      <c r="B130" s="35"/>
      <c r="C130" s="35"/>
      <c r="D130" s="35"/>
      <c r="E130" s="35"/>
      <c r="F130" s="35"/>
      <c r="G130" s="35"/>
      <c r="H130" s="35"/>
      <c r="I130" s="36"/>
      <c r="J130" s="65"/>
      <c r="K130" s="65"/>
    </row>
    <row r="131" spans="1:16" s="66" customFormat="1" ht="25.5" customHeight="1">
      <c r="A131" s="284" t="s">
        <v>265</v>
      </c>
      <c r="B131" s="284"/>
      <c r="C131" s="284"/>
      <c r="D131" s="284"/>
      <c r="E131" s="284"/>
      <c r="F131" s="284"/>
      <c r="G131" s="284"/>
      <c r="H131" s="284"/>
      <c r="I131" s="284"/>
      <c r="J131" s="284"/>
      <c r="K131" s="6"/>
      <c r="L131" s="8"/>
      <c r="N131" s="9"/>
      <c r="O131" s="9"/>
      <c r="P131" s="9"/>
    </row>
    <row r="132" spans="1:16" s="66" customFormat="1" ht="25.5" customHeight="1">
      <c r="A132" s="24">
        <v>1</v>
      </c>
      <c r="B132" s="25" t="s">
        <v>266</v>
      </c>
      <c r="C132" s="222" t="s">
        <v>267</v>
      </c>
      <c r="D132" s="219"/>
      <c r="E132" s="223" t="s">
        <v>268</v>
      </c>
      <c r="F132" s="219" t="s">
        <v>269</v>
      </c>
      <c r="G132" s="219"/>
      <c r="H132" s="221" t="s">
        <v>58</v>
      </c>
      <c r="I132" s="220">
        <v>45109</v>
      </c>
      <c r="J132" s="20"/>
      <c r="K132" s="20"/>
      <c r="L132" s="8"/>
      <c r="N132" s="9"/>
      <c r="O132" s="9"/>
      <c r="P132" s="9"/>
    </row>
    <row r="133" spans="1:16" s="66" customFormat="1" ht="25.5" customHeight="1">
      <c r="A133" s="206">
        <v>2</v>
      </c>
      <c r="B133" s="210" t="s">
        <v>266</v>
      </c>
      <c r="C133" s="222" t="s">
        <v>267</v>
      </c>
      <c r="D133" s="219"/>
      <c r="E133" s="223" t="s">
        <v>270</v>
      </c>
      <c r="F133" s="219"/>
      <c r="G133" s="219"/>
      <c r="H133" s="221" t="s">
        <v>271</v>
      </c>
      <c r="I133" s="220">
        <v>45045</v>
      </c>
      <c r="J133" s="205"/>
      <c r="K133" s="205"/>
      <c r="L133" s="8"/>
      <c r="N133" s="9"/>
      <c r="O133" s="9"/>
      <c r="P133" s="9"/>
    </row>
    <row r="134" spans="1:16" s="226" customFormat="1" ht="25.5" customHeight="1">
      <c r="A134" s="206">
        <v>3</v>
      </c>
      <c r="B134" s="210" t="s">
        <v>266</v>
      </c>
      <c r="C134" s="222" t="s">
        <v>267</v>
      </c>
      <c r="D134" s="219"/>
      <c r="E134" s="223" t="s">
        <v>272</v>
      </c>
      <c r="F134" s="219" t="s">
        <v>273</v>
      </c>
      <c r="G134" s="219"/>
      <c r="H134" s="221" t="s">
        <v>213</v>
      </c>
      <c r="I134" s="220">
        <v>45204</v>
      </c>
      <c r="J134" s="205"/>
      <c r="K134" s="205"/>
      <c r="L134" s="37"/>
      <c r="N134" s="227"/>
      <c r="O134" s="227"/>
      <c r="P134" s="227"/>
    </row>
    <row r="135" spans="1:16" s="66" customFormat="1" ht="25.5" customHeight="1">
      <c r="A135" s="285" t="s">
        <v>67</v>
      </c>
      <c r="B135" s="285"/>
      <c r="C135" s="285"/>
      <c r="D135" s="285"/>
      <c r="E135" s="285"/>
      <c r="F135" s="285"/>
      <c r="G135" s="285"/>
      <c r="H135" s="285"/>
      <c r="I135" s="285"/>
      <c r="J135" s="224">
        <f>SUM(J132:J134)</f>
        <v>0</v>
      </c>
      <c r="K135" s="225">
        <f>SUM(K132:K134)</f>
        <v>0</v>
      </c>
      <c r="L135" s="8"/>
      <c r="N135" s="9"/>
      <c r="O135" s="9"/>
      <c r="P135" s="9"/>
    </row>
    <row r="136" spans="1:16" s="66" customFormat="1" ht="25.5" customHeight="1">
      <c r="A136" s="76"/>
      <c r="B136" s="77"/>
      <c r="C136" s="77"/>
      <c r="D136" s="77"/>
      <c r="E136" s="77"/>
      <c r="F136" s="77"/>
      <c r="G136" s="78"/>
      <c r="H136" s="78"/>
      <c r="I136" s="79"/>
      <c r="J136" s="80"/>
      <c r="K136" s="80"/>
      <c r="L136" s="8"/>
      <c r="N136" s="9"/>
      <c r="O136" s="9"/>
      <c r="P136" s="9"/>
    </row>
    <row r="137" spans="1:16" ht="20.100000000000001" customHeight="1">
      <c r="A137" s="282" t="s">
        <v>274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6"/>
    </row>
    <row r="138" spans="1:16" ht="21.75" customHeight="1">
      <c r="A138" s="15">
        <v>1</v>
      </c>
      <c r="B138" s="16" t="s">
        <v>275</v>
      </c>
      <c r="C138" s="16" t="s">
        <v>276</v>
      </c>
      <c r="D138" s="16" t="s">
        <v>277</v>
      </c>
      <c r="E138" s="59">
        <v>1221</v>
      </c>
      <c r="F138" s="16" t="s">
        <v>278</v>
      </c>
      <c r="G138" s="15">
        <v>2009</v>
      </c>
      <c r="H138" s="18" t="s">
        <v>146</v>
      </c>
      <c r="I138" s="19" t="s">
        <v>279</v>
      </c>
      <c r="J138" s="20"/>
      <c r="K138" s="20"/>
    </row>
    <row r="139" spans="1:16" ht="21.75" customHeight="1">
      <c r="A139" s="15">
        <v>2</v>
      </c>
      <c r="B139" s="48" t="s">
        <v>280</v>
      </c>
      <c r="C139" s="48" t="s">
        <v>281</v>
      </c>
      <c r="D139" s="48" t="s">
        <v>282</v>
      </c>
      <c r="E139" s="59" t="s">
        <v>283</v>
      </c>
      <c r="F139" s="16" t="s">
        <v>284</v>
      </c>
      <c r="G139" s="15">
        <v>2015</v>
      </c>
      <c r="H139" s="81" t="s">
        <v>146</v>
      </c>
      <c r="I139" s="19" t="s">
        <v>285</v>
      </c>
      <c r="J139" s="20"/>
      <c r="K139" s="20"/>
    </row>
    <row r="140" spans="1:16" ht="21.75" customHeight="1">
      <c r="A140" s="15">
        <v>3</v>
      </c>
      <c r="B140" s="48" t="s">
        <v>280</v>
      </c>
      <c r="C140" s="48" t="s">
        <v>281</v>
      </c>
      <c r="D140" s="48" t="s">
        <v>282</v>
      </c>
      <c r="E140" s="59" t="s">
        <v>286</v>
      </c>
      <c r="F140" s="16" t="s">
        <v>284</v>
      </c>
      <c r="G140" s="15">
        <v>2015</v>
      </c>
      <c r="H140" s="81" t="s">
        <v>146</v>
      </c>
      <c r="I140" s="19" t="s">
        <v>287</v>
      </c>
      <c r="J140" s="20"/>
      <c r="K140" s="20"/>
    </row>
    <row r="141" spans="1:16" ht="21.75" customHeight="1">
      <c r="A141" s="15">
        <v>4</v>
      </c>
      <c r="B141" s="48" t="s">
        <v>280</v>
      </c>
      <c r="C141" s="48" t="s">
        <v>281</v>
      </c>
      <c r="D141" s="48" t="s">
        <v>282</v>
      </c>
      <c r="E141" s="59" t="s">
        <v>288</v>
      </c>
      <c r="F141" s="16" t="s">
        <v>284</v>
      </c>
      <c r="G141" s="15">
        <v>2015</v>
      </c>
      <c r="H141" s="81" t="s">
        <v>146</v>
      </c>
      <c r="I141" s="19" t="s">
        <v>287</v>
      </c>
      <c r="J141" s="20"/>
      <c r="K141" s="20"/>
    </row>
    <row r="142" spans="1:16" ht="21.75" customHeight="1">
      <c r="A142" s="15">
        <v>5</v>
      </c>
      <c r="B142" s="48" t="s">
        <v>280</v>
      </c>
      <c r="C142" s="48" t="s">
        <v>281</v>
      </c>
      <c r="D142" s="48" t="s">
        <v>282</v>
      </c>
      <c r="E142" s="59" t="s">
        <v>289</v>
      </c>
      <c r="F142" s="16" t="s">
        <v>284</v>
      </c>
      <c r="G142" s="15">
        <v>2015</v>
      </c>
      <c r="H142" s="81" t="s">
        <v>146</v>
      </c>
      <c r="I142" s="19" t="s">
        <v>287</v>
      </c>
      <c r="J142" s="20"/>
      <c r="K142" s="20"/>
    </row>
    <row r="143" spans="1:16" ht="21.75" customHeight="1">
      <c r="A143" s="15">
        <v>6</v>
      </c>
      <c r="B143" s="48" t="s">
        <v>280</v>
      </c>
      <c r="C143" s="48" t="s">
        <v>281</v>
      </c>
      <c r="D143" s="48" t="s">
        <v>282</v>
      </c>
      <c r="E143" s="59" t="s">
        <v>290</v>
      </c>
      <c r="F143" s="16" t="s">
        <v>284</v>
      </c>
      <c r="G143" s="15">
        <v>2015</v>
      </c>
      <c r="H143" s="81" t="s">
        <v>146</v>
      </c>
      <c r="I143" s="19" t="s">
        <v>287</v>
      </c>
      <c r="J143" s="20"/>
      <c r="K143" s="20"/>
    </row>
    <row r="144" spans="1:16" ht="21.75" customHeight="1">
      <c r="A144" s="24">
        <v>7</v>
      </c>
      <c r="B144" s="25" t="s">
        <v>280</v>
      </c>
      <c r="C144" s="25" t="s">
        <v>276</v>
      </c>
      <c r="D144" s="25" t="s">
        <v>277</v>
      </c>
      <c r="E144" s="61">
        <v>80139</v>
      </c>
      <c r="F144" s="25" t="s">
        <v>291</v>
      </c>
      <c r="G144" s="24">
        <v>2008</v>
      </c>
      <c r="H144" s="26" t="s">
        <v>292</v>
      </c>
      <c r="I144" s="82">
        <v>45064</v>
      </c>
      <c r="J144" s="20"/>
      <c r="K144" s="20"/>
    </row>
    <row r="145" spans="1:16" ht="21.75" customHeight="1">
      <c r="A145" s="24">
        <v>8</v>
      </c>
      <c r="B145" s="25" t="s">
        <v>293</v>
      </c>
      <c r="C145" s="25" t="s">
        <v>294</v>
      </c>
      <c r="D145" s="25"/>
      <c r="E145" s="61">
        <v>8519</v>
      </c>
      <c r="F145" s="25" t="s">
        <v>295</v>
      </c>
      <c r="G145" s="24">
        <v>2002</v>
      </c>
      <c r="H145" s="26" t="s">
        <v>58</v>
      </c>
      <c r="I145" s="82">
        <v>45219</v>
      </c>
      <c r="J145" s="20"/>
      <c r="K145" s="20"/>
    </row>
    <row r="146" spans="1:16" ht="21.75" customHeight="1">
      <c r="A146" s="24">
        <v>9</v>
      </c>
      <c r="B146" s="25" t="s">
        <v>296</v>
      </c>
      <c r="C146" s="25" t="s">
        <v>294</v>
      </c>
      <c r="D146" s="25"/>
      <c r="E146" s="61">
        <v>31871</v>
      </c>
      <c r="F146" s="25" t="s">
        <v>297</v>
      </c>
      <c r="G146" s="24">
        <v>2009</v>
      </c>
      <c r="H146" s="26" t="s">
        <v>58</v>
      </c>
      <c r="I146" s="82">
        <v>44985</v>
      </c>
      <c r="J146" s="20"/>
      <c r="K146" s="20"/>
      <c r="L146" s="83"/>
    </row>
    <row r="147" spans="1:16" ht="20.100000000000001" customHeight="1">
      <c r="A147" s="276">
        <v>10</v>
      </c>
      <c r="B147" s="277" t="s">
        <v>298</v>
      </c>
      <c r="C147" s="277"/>
      <c r="D147" s="277" t="s">
        <v>299</v>
      </c>
      <c r="E147" s="61" t="s">
        <v>300</v>
      </c>
      <c r="F147" s="277" t="s">
        <v>301</v>
      </c>
      <c r="G147" s="286">
        <v>2015</v>
      </c>
      <c r="H147" s="279" t="s">
        <v>292</v>
      </c>
      <c r="I147" s="287">
        <v>45261</v>
      </c>
      <c r="J147" s="20"/>
      <c r="K147" s="20"/>
      <c r="L147" s="83"/>
    </row>
    <row r="148" spans="1:16" s="60" customFormat="1" ht="20.100000000000001" customHeight="1">
      <c r="A148" s="276"/>
      <c r="B148" s="277"/>
      <c r="C148" s="277"/>
      <c r="D148" s="277"/>
      <c r="E148" s="61" t="s">
        <v>302</v>
      </c>
      <c r="F148" s="277"/>
      <c r="G148" s="286"/>
      <c r="H148" s="279"/>
      <c r="I148" s="287"/>
      <c r="J148" s="20"/>
      <c r="K148" s="20"/>
      <c r="L148" s="8"/>
      <c r="N148" s="9"/>
      <c r="O148" s="9"/>
      <c r="P148" s="9"/>
    </row>
    <row r="149" spans="1:16" ht="20.100000000000001" customHeight="1">
      <c r="A149" s="276"/>
      <c r="B149" s="277"/>
      <c r="C149" s="277"/>
      <c r="D149" s="277"/>
      <c r="E149" s="61" t="s">
        <v>303</v>
      </c>
      <c r="F149" s="277"/>
      <c r="G149" s="286"/>
      <c r="H149" s="279"/>
      <c r="I149" s="287"/>
      <c r="J149" s="20"/>
      <c r="K149" s="20"/>
    </row>
    <row r="150" spans="1:16" ht="20.100000000000001" customHeight="1">
      <c r="A150" s="276"/>
      <c r="B150" s="277"/>
      <c r="C150" s="277"/>
      <c r="D150" s="277"/>
      <c r="E150" s="61" t="s">
        <v>304</v>
      </c>
      <c r="F150" s="277"/>
      <c r="G150" s="286"/>
      <c r="H150" s="279"/>
      <c r="I150" s="287"/>
      <c r="J150" s="20"/>
      <c r="K150" s="20"/>
    </row>
    <row r="151" spans="1:16" ht="20.100000000000001" customHeight="1">
      <c r="A151" s="276"/>
      <c r="B151" s="277"/>
      <c r="C151" s="277"/>
      <c r="D151" s="277"/>
      <c r="E151" s="61" t="s">
        <v>37</v>
      </c>
      <c r="F151" s="277"/>
      <c r="G151" s="286"/>
      <c r="H151" s="279"/>
      <c r="I151" s="287"/>
      <c r="J151" s="20"/>
      <c r="K151" s="20"/>
    </row>
    <row r="152" spans="1:16" ht="20.100000000000001" customHeight="1">
      <c r="A152" s="280" t="s">
        <v>67</v>
      </c>
      <c r="B152" s="280"/>
      <c r="C152" s="280"/>
      <c r="D152" s="280"/>
      <c r="E152" s="280"/>
      <c r="F152" s="280"/>
      <c r="G152" s="280"/>
      <c r="H152" s="280"/>
      <c r="I152" s="280"/>
      <c r="J152" s="33">
        <f>SUM(J138:J151)</f>
        <v>0</v>
      </c>
      <c r="K152" s="33">
        <f>SUM(K138:K151)</f>
        <v>0</v>
      </c>
    </row>
    <row r="153" spans="1:16" ht="20.100000000000001" customHeight="1">
      <c r="A153" s="281" t="s">
        <v>139</v>
      </c>
      <c r="B153" s="281"/>
      <c r="C153" s="281"/>
      <c r="D153" s="281"/>
      <c r="E153" s="281"/>
      <c r="F153" s="281"/>
      <c r="G153" s="281"/>
      <c r="H153" s="281"/>
      <c r="I153" s="281"/>
      <c r="J153" s="65"/>
      <c r="K153" s="65"/>
    </row>
    <row r="154" spans="1:16" ht="20.100000000000001" customHeight="1">
      <c r="A154" s="35"/>
      <c r="B154" s="35"/>
      <c r="C154" s="35"/>
      <c r="D154" s="35"/>
      <c r="E154" s="35"/>
      <c r="F154" s="35"/>
      <c r="G154" s="35"/>
      <c r="H154" s="35"/>
      <c r="I154" s="36"/>
      <c r="J154" s="65"/>
      <c r="K154" s="65"/>
    </row>
    <row r="155" spans="1:16" ht="20.100000000000001" customHeight="1">
      <c r="A155" s="282" t="s">
        <v>305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6"/>
    </row>
    <row r="156" spans="1:16" ht="21.75" customHeight="1">
      <c r="A156" s="15">
        <v>1</v>
      </c>
      <c r="B156" s="48" t="s">
        <v>306</v>
      </c>
      <c r="C156" s="48" t="s">
        <v>307</v>
      </c>
      <c r="D156" s="48" t="s">
        <v>282</v>
      </c>
      <c r="E156" s="84" t="s">
        <v>308</v>
      </c>
      <c r="F156" s="16" t="s">
        <v>309</v>
      </c>
      <c r="G156" s="15">
        <v>2015</v>
      </c>
      <c r="H156" s="18" t="s">
        <v>146</v>
      </c>
      <c r="I156" s="19" t="s">
        <v>287</v>
      </c>
      <c r="J156" s="20"/>
      <c r="K156" s="20"/>
    </row>
    <row r="157" spans="1:16" ht="21.75" customHeight="1">
      <c r="A157" s="24">
        <v>2</v>
      </c>
      <c r="B157" s="85" t="s">
        <v>310</v>
      </c>
      <c r="C157" s="85" t="s">
        <v>311</v>
      </c>
      <c r="D157" s="85" t="s">
        <v>282</v>
      </c>
      <c r="E157" s="85">
        <v>513344</v>
      </c>
      <c r="F157" s="55" t="s">
        <v>312</v>
      </c>
      <c r="G157" s="24">
        <v>2015</v>
      </c>
      <c r="H157" s="26" t="s">
        <v>292</v>
      </c>
      <c r="I157" s="82">
        <v>45192</v>
      </c>
      <c r="J157" s="20"/>
      <c r="K157" s="20"/>
    </row>
    <row r="158" spans="1:16" ht="20.100000000000001" customHeight="1">
      <c r="A158" s="276">
        <v>3</v>
      </c>
      <c r="B158" s="288" t="s">
        <v>313</v>
      </c>
      <c r="C158" s="288" t="s">
        <v>311</v>
      </c>
      <c r="D158" s="288" t="s">
        <v>282</v>
      </c>
      <c r="E158" s="85">
        <v>513178</v>
      </c>
      <c r="F158" s="289" t="s">
        <v>314</v>
      </c>
      <c r="G158" s="286">
        <v>2015</v>
      </c>
      <c r="H158" s="279" t="s">
        <v>292</v>
      </c>
      <c r="I158" s="287">
        <v>45192</v>
      </c>
      <c r="J158" s="20"/>
      <c r="K158" s="20"/>
    </row>
    <row r="159" spans="1:16" ht="20.100000000000001" customHeight="1">
      <c r="A159" s="276"/>
      <c r="B159" s="288"/>
      <c r="C159" s="288"/>
      <c r="D159" s="288"/>
      <c r="E159" s="85">
        <v>513158</v>
      </c>
      <c r="F159" s="289"/>
      <c r="G159" s="286"/>
      <c r="H159" s="279"/>
      <c r="I159" s="287"/>
      <c r="J159" s="20"/>
      <c r="K159" s="20"/>
    </row>
    <row r="160" spans="1:16" ht="20.100000000000001" customHeight="1">
      <c r="A160" s="276"/>
      <c r="B160" s="288"/>
      <c r="C160" s="288"/>
      <c r="D160" s="288"/>
      <c r="E160" s="85">
        <v>513186</v>
      </c>
      <c r="F160" s="289"/>
      <c r="G160" s="286"/>
      <c r="H160" s="279"/>
      <c r="I160" s="287"/>
      <c r="J160" s="20"/>
      <c r="K160" s="20"/>
    </row>
    <row r="161" spans="1:11" ht="20.100000000000001" customHeight="1">
      <c r="A161" s="276"/>
      <c r="B161" s="288"/>
      <c r="C161" s="288"/>
      <c r="D161" s="288"/>
      <c r="E161" s="85">
        <v>513142</v>
      </c>
      <c r="F161" s="289"/>
      <c r="G161" s="286"/>
      <c r="H161" s="279"/>
      <c r="I161" s="287"/>
      <c r="J161" s="20"/>
      <c r="K161" s="20"/>
    </row>
    <row r="162" spans="1:11" ht="20.100000000000001" customHeight="1">
      <c r="A162" s="276"/>
      <c r="B162" s="288"/>
      <c r="C162" s="288"/>
      <c r="D162" s="288"/>
      <c r="E162" s="85">
        <v>513138</v>
      </c>
      <c r="F162" s="289"/>
      <c r="G162" s="286"/>
      <c r="H162" s="279"/>
      <c r="I162" s="287"/>
      <c r="J162" s="20"/>
      <c r="K162" s="20"/>
    </row>
    <row r="163" spans="1:11" ht="20.100000000000001" customHeight="1">
      <c r="A163" s="280" t="s">
        <v>67</v>
      </c>
      <c r="B163" s="280"/>
      <c r="C163" s="280"/>
      <c r="D163" s="280"/>
      <c r="E163" s="280"/>
      <c r="F163" s="280"/>
      <c r="G163" s="280"/>
      <c r="H163" s="280"/>
      <c r="I163" s="280"/>
      <c r="J163" s="33">
        <f>SUM(J156:J162)</f>
        <v>0</v>
      </c>
      <c r="K163" s="33">
        <f>SUM(K156:K162)</f>
        <v>0</v>
      </c>
    </row>
    <row r="164" spans="1:11" ht="20.100000000000001" customHeight="1">
      <c r="A164" s="281" t="s">
        <v>112</v>
      </c>
      <c r="B164" s="281"/>
      <c r="C164" s="281"/>
      <c r="D164" s="281"/>
      <c r="E164" s="281"/>
      <c r="F164" s="281"/>
      <c r="G164" s="281"/>
      <c r="H164" s="281"/>
      <c r="I164" s="281"/>
      <c r="K164" s="6"/>
    </row>
    <row r="165" spans="1:11" ht="20.100000000000001" customHeight="1">
      <c r="A165" s="35"/>
      <c r="B165" s="35"/>
      <c r="C165" s="35"/>
      <c r="D165" s="35"/>
      <c r="E165" s="35"/>
      <c r="F165" s="35"/>
      <c r="G165" s="35"/>
      <c r="H165" s="35"/>
      <c r="I165" s="36"/>
      <c r="K165" s="6"/>
    </row>
    <row r="166" spans="1:11" ht="30" customHeight="1">
      <c r="A166" s="282" t="s">
        <v>315</v>
      </c>
      <c r="B166" s="282"/>
      <c r="C166" s="282"/>
      <c r="D166" s="282"/>
      <c r="E166" s="282"/>
      <c r="F166" s="282"/>
      <c r="G166" s="282"/>
      <c r="H166" s="282"/>
      <c r="I166" s="282"/>
      <c r="J166" s="282"/>
      <c r="K166" s="6"/>
    </row>
    <row r="167" spans="1:11" ht="20.100000000000001" customHeight="1">
      <c r="A167" s="15">
        <v>1</v>
      </c>
      <c r="B167" s="16" t="s">
        <v>316</v>
      </c>
      <c r="C167" s="16" t="s">
        <v>317</v>
      </c>
      <c r="D167" s="16" t="s">
        <v>318</v>
      </c>
      <c r="E167" s="16" t="s">
        <v>319</v>
      </c>
      <c r="F167" s="16" t="s">
        <v>320</v>
      </c>
      <c r="G167" s="15">
        <v>2006</v>
      </c>
      <c r="H167" s="18" t="s">
        <v>321</v>
      </c>
      <c r="I167" s="19" t="s">
        <v>322</v>
      </c>
      <c r="J167" s="20"/>
      <c r="K167" s="20"/>
    </row>
    <row r="168" spans="1:11" ht="20.100000000000001" customHeight="1">
      <c r="A168" s="15">
        <v>2</v>
      </c>
      <c r="B168" s="16" t="s">
        <v>316</v>
      </c>
      <c r="C168" s="16" t="s">
        <v>317</v>
      </c>
      <c r="D168" s="16" t="s">
        <v>318</v>
      </c>
      <c r="E168" s="16" t="s">
        <v>323</v>
      </c>
      <c r="F168" s="16" t="s">
        <v>324</v>
      </c>
      <c r="G168" s="15">
        <v>2006</v>
      </c>
      <c r="H168" s="18" t="s">
        <v>146</v>
      </c>
      <c r="I168" s="19" t="s">
        <v>325</v>
      </c>
      <c r="J168" s="20"/>
      <c r="K168" s="20"/>
    </row>
    <row r="169" spans="1:11" ht="20.100000000000001" customHeight="1">
      <c r="A169" s="15">
        <v>3</v>
      </c>
      <c r="B169" s="16" t="s">
        <v>316</v>
      </c>
      <c r="C169" s="16" t="s">
        <v>317</v>
      </c>
      <c r="D169" s="16" t="s">
        <v>318</v>
      </c>
      <c r="E169" s="16" t="s">
        <v>326</v>
      </c>
      <c r="F169" s="16" t="s">
        <v>327</v>
      </c>
      <c r="G169" s="18">
        <v>2006</v>
      </c>
      <c r="H169" s="18" t="s">
        <v>328</v>
      </c>
      <c r="I169" s="19" t="s">
        <v>329</v>
      </c>
      <c r="J169" s="20"/>
      <c r="K169" s="20"/>
    </row>
    <row r="170" spans="1:11" ht="20.100000000000001" customHeight="1">
      <c r="A170" s="15">
        <v>4</v>
      </c>
      <c r="B170" s="16" t="s">
        <v>330</v>
      </c>
      <c r="C170" s="16" t="s">
        <v>317</v>
      </c>
      <c r="D170" s="16" t="s">
        <v>318</v>
      </c>
      <c r="E170" s="16" t="s">
        <v>331</v>
      </c>
      <c r="F170" s="16" t="s">
        <v>332</v>
      </c>
      <c r="G170" s="15">
        <v>2006</v>
      </c>
      <c r="H170" s="18" t="s">
        <v>16</v>
      </c>
      <c r="I170" s="19" t="s">
        <v>329</v>
      </c>
      <c r="J170" s="20"/>
      <c r="K170" s="20"/>
    </row>
    <row r="171" spans="1:11" ht="20.100000000000001" customHeight="1">
      <c r="A171" s="26">
        <v>5</v>
      </c>
      <c r="B171" s="25" t="s">
        <v>316</v>
      </c>
      <c r="C171" s="25" t="s">
        <v>333</v>
      </c>
      <c r="D171" s="25"/>
      <c r="E171" s="25" t="s">
        <v>334</v>
      </c>
      <c r="F171" s="25" t="s">
        <v>335</v>
      </c>
      <c r="G171" s="24">
        <v>2007</v>
      </c>
      <c r="H171" s="31" t="s">
        <v>264</v>
      </c>
      <c r="I171" s="82">
        <v>45162</v>
      </c>
      <c r="J171" s="20"/>
      <c r="K171" s="20"/>
    </row>
    <row r="172" spans="1:11" ht="20.100000000000001" customHeight="1">
      <c r="A172" s="26">
        <v>6</v>
      </c>
      <c r="B172" s="25" t="s">
        <v>316</v>
      </c>
      <c r="C172" s="25" t="s">
        <v>317</v>
      </c>
      <c r="D172" s="25" t="s">
        <v>318</v>
      </c>
      <c r="E172" s="25" t="s">
        <v>336</v>
      </c>
      <c r="F172" s="25" t="s">
        <v>337</v>
      </c>
      <c r="G172" s="24">
        <v>2006</v>
      </c>
      <c r="H172" s="26" t="s">
        <v>338</v>
      </c>
      <c r="I172" s="82">
        <v>45139</v>
      </c>
      <c r="J172" s="20"/>
      <c r="K172" s="20"/>
    </row>
    <row r="173" spans="1:11" ht="20.100000000000001" customHeight="1">
      <c r="A173" s="26">
        <v>7</v>
      </c>
      <c r="B173" s="25" t="s">
        <v>316</v>
      </c>
      <c r="C173" s="25" t="s">
        <v>339</v>
      </c>
      <c r="D173" s="25" t="s">
        <v>340</v>
      </c>
      <c r="E173" s="25" t="s">
        <v>341</v>
      </c>
      <c r="F173" s="25" t="s">
        <v>342</v>
      </c>
      <c r="G173" s="24">
        <v>2005</v>
      </c>
      <c r="H173" s="26" t="s">
        <v>292</v>
      </c>
      <c r="I173" s="82">
        <v>45217</v>
      </c>
      <c r="J173" s="20"/>
      <c r="K173" s="20"/>
    </row>
    <row r="174" spans="1:11" ht="20.100000000000001" customHeight="1">
      <c r="A174" s="26">
        <v>8</v>
      </c>
      <c r="B174" s="25" t="s">
        <v>330</v>
      </c>
      <c r="C174" s="25" t="s">
        <v>317</v>
      </c>
      <c r="D174" s="25" t="s">
        <v>318</v>
      </c>
      <c r="E174" s="25" t="s">
        <v>343</v>
      </c>
      <c r="F174" s="25" t="s">
        <v>344</v>
      </c>
      <c r="G174" s="24">
        <v>2006</v>
      </c>
      <c r="H174" s="26" t="s">
        <v>205</v>
      </c>
      <c r="I174" s="82">
        <v>45045</v>
      </c>
      <c r="J174" s="20"/>
      <c r="K174" s="20"/>
    </row>
    <row r="175" spans="1:11" ht="20.100000000000001" customHeight="1">
      <c r="A175" s="280" t="s">
        <v>67</v>
      </c>
      <c r="B175" s="280"/>
      <c r="C175" s="280"/>
      <c r="D175" s="280"/>
      <c r="E175" s="280"/>
      <c r="F175" s="280"/>
      <c r="G175" s="280"/>
      <c r="H175" s="280"/>
      <c r="I175" s="280"/>
      <c r="J175" s="33">
        <f>SUM(J167:J174)</f>
        <v>0</v>
      </c>
      <c r="K175" s="33">
        <f>SUM(K167:K174)</f>
        <v>0</v>
      </c>
    </row>
    <row r="176" spans="1:11" ht="20.100000000000001" customHeight="1">
      <c r="A176" s="281" t="s">
        <v>345</v>
      </c>
      <c r="B176" s="281"/>
      <c r="C176" s="281"/>
      <c r="D176" s="281"/>
      <c r="E176" s="281"/>
      <c r="F176" s="281"/>
      <c r="G176" s="281"/>
      <c r="H176" s="281"/>
      <c r="I176" s="281"/>
      <c r="J176" s="65"/>
      <c r="K176" s="65"/>
    </row>
    <row r="177" spans="1:16" ht="20.100000000000001" customHeight="1">
      <c r="A177" s="86"/>
      <c r="B177" s="87"/>
      <c r="C177" s="87"/>
      <c r="D177" s="87"/>
      <c r="E177" s="87"/>
      <c r="F177" s="87"/>
      <c r="G177" s="86"/>
      <c r="H177" s="86"/>
      <c r="I177" s="88"/>
      <c r="K177" s="6"/>
    </row>
    <row r="178" spans="1:16" ht="25.5" customHeight="1">
      <c r="A178" s="282" t="s">
        <v>346</v>
      </c>
      <c r="B178" s="282"/>
      <c r="C178" s="282"/>
      <c r="D178" s="282"/>
      <c r="E178" s="282"/>
      <c r="F178" s="282"/>
      <c r="G178" s="282"/>
      <c r="H178" s="282"/>
      <c r="I178" s="282"/>
      <c r="J178" s="282"/>
      <c r="K178" s="6"/>
    </row>
    <row r="179" spans="1:16" ht="20.100000000000001" customHeight="1">
      <c r="A179" s="15">
        <v>1</v>
      </c>
      <c r="B179" s="16" t="s">
        <v>316</v>
      </c>
      <c r="C179" s="16" t="s">
        <v>347</v>
      </c>
      <c r="D179" s="16" t="s">
        <v>348</v>
      </c>
      <c r="E179" s="59">
        <v>12126450</v>
      </c>
      <c r="F179" s="16" t="s">
        <v>349</v>
      </c>
      <c r="G179" s="15">
        <v>2001</v>
      </c>
      <c r="H179" s="18" t="s">
        <v>350</v>
      </c>
      <c r="I179" s="19" t="s">
        <v>351</v>
      </c>
      <c r="J179" s="20"/>
      <c r="K179" s="20"/>
    </row>
    <row r="180" spans="1:16" ht="20.100000000000001" customHeight="1">
      <c r="A180" s="24">
        <v>2</v>
      </c>
      <c r="B180" s="25" t="s">
        <v>352</v>
      </c>
      <c r="C180" s="25" t="s">
        <v>353</v>
      </c>
      <c r="D180" s="25"/>
      <c r="E180" s="61">
        <v>12040400</v>
      </c>
      <c r="F180" s="25" t="s">
        <v>354</v>
      </c>
      <c r="G180" s="24">
        <v>1998</v>
      </c>
      <c r="H180" s="26" t="s">
        <v>16</v>
      </c>
      <c r="I180" s="82">
        <v>45129</v>
      </c>
      <c r="J180" s="20"/>
      <c r="K180" s="20"/>
    </row>
    <row r="181" spans="1:16" ht="20.100000000000001" customHeight="1">
      <c r="A181" s="280" t="s">
        <v>67</v>
      </c>
      <c r="B181" s="280"/>
      <c r="C181" s="280"/>
      <c r="D181" s="280"/>
      <c r="E181" s="280"/>
      <c r="F181" s="280"/>
      <c r="G181" s="280"/>
      <c r="H181" s="280"/>
      <c r="I181" s="280"/>
      <c r="J181" s="33">
        <f>SUM(J179:J180)</f>
        <v>0</v>
      </c>
      <c r="K181" s="33">
        <f>SUM(K179:K180)</f>
        <v>0</v>
      </c>
    </row>
    <row r="182" spans="1:16" ht="20.100000000000001" customHeight="1">
      <c r="A182" s="281" t="s">
        <v>112</v>
      </c>
      <c r="B182" s="281"/>
      <c r="C182" s="281"/>
      <c r="D182" s="281"/>
      <c r="E182" s="281"/>
      <c r="F182" s="281"/>
      <c r="G182" s="281"/>
      <c r="H182" s="281"/>
      <c r="I182" s="281"/>
      <c r="K182" s="6"/>
    </row>
    <row r="183" spans="1:16" ht="20.100000000000001" customHeight="1">
      <c r="K183" s="6"/>
    </row>
    <row r="184" spans="1:16" ht="20.100000000000001" customHeight="1">
      <c r="A184" s="282" t="s">
        <v>355</v>
      </c>
      <c r="B184" s="282"/>
      <c r="C184" s="282"/>
      <c r="D184" s="282"/>
      <c r="E184" s="282"/>
      <c r="F184" s="282"/>
      <c r="G184" s="282"/>
      <c r="H184" s="282"/>
      <c r="I184" s="282"/>
      <c r="J184" s="282"/>
      <c r="K184" s="6"/>
    </row>
    <row r="185" spans="1:16" ht="30" customHeight="1">
      <c r="A185" s="15">
        <v>1</v>
      </c>
      <c r="B185" s="16" t="s">
        <v>356</v>
      </c>
      <c r="C185" s="16" t="s">
        <v>357</v>
      </c>
      <c r="D185" s="16" t="s">
        <v>358</v>
      </c>
      <c r="E185" s="16" t="s">
        <v>359</v>
      </c>
      <c r="F185" s="16" t="s">
        <v>360</v>
      </c>
      <c r="G185" s="18"/>
      <c r="H185" s="18" t="s">
        <v>167</v>
      </c>
      <c r="I185" s="19" t="s">
        <v>361</v>
      </c>
      <c r="J185" s="20"/>
      <c r="K185" s="20"/>
    </row>
    <row r="186" spans="1:16" ht="20.100000000000001" customHeight="1">
      <c r="A186" s="280" t="s">
        <v>67</v>
      </c>
      <c r="B186" s="280"/>
      <c r="C186" s="280"/>
      <c r="D186" s="280"/>
      <c r="E186" s="280"/>
      <c r="F186" s="280"/>
      <c r="G186" s="280"/>
      <c r="H186" s="280"/>
      <c r="I186" s="280"/>
      <c r="J186" s="33">
        <f>SUM(J185:J185)</f>
        <v>0</v>
      </c>
      <c r="K186" s="49">
        <f>SUM(K185:K185)</f>
        <v>0</v>
      </c>
      <c r="L186" s="83"/>
    </row>
    <row r="187" spans="1:16" s="60" customFormat="1" ht="20.100000000000001" customHeight="1">
      <c r="A187" s="290" t="s">
        <v>2767</v>
      </c>
      <c r="B187" s="290"/>
      <c r="C187" s="290"/>
      <c r="D187" s="290"/>
      <c r="E187" s="290"/>
      <c r="F187" s="290"/>
      <c r="G187" s="290"/>
      <c r="H187" s="290"/>
      <c r="I187" s="290"/>
      <c r="J187" s="65"/>
      <c r="K187" s="65"/>
      <c r="L187" s="83"/>
      <c r="N187" s="9"/>
      <c r="O187" s="9"/>
      <c r="P187" s="9"/>
    </row>
    <row r="188" spans="1:16" s="60" customFormat="1" ht="20.100000000000001" customHeight="1">
      <c r="A188" s="1"/>
      <c r="B188" s="2"/>
      <c r="C188" s="3"/>
      <c r="D188" s="2"/>
      <c r="E188" s="3"/>
      <c r="F188" s="3"/>
      <c r="G188" s="4"/>
      <c r="H188" s="1"/>
      <c r="I188" s="5"/>
      <c r="J188" s="6"/>
      <c r="K188" s="6"/>
      <c r="L188" s="89"/>
      <c r="N188" s="9"/>
      <c r="O188" s="9"/>
      <c r="P188" s="9"/>
    </row>
    <row r="189" spans="1:16" s="90" customFormat="1" ht="28.5" customHeight="1">
      <c r="A189" s="282" t="s">
        <v>362</v>
      </c>
      <c r="B189" s="282"/>
      <c r="C189" s="282"/>
      <c r="D189" s="282"/>
      <c r="E189" s="282"/>
      <c r="F189" s="282"/>
      <c r="G189" s="282"/>
      <c r="H189" s="282"/>
      <c r="I189" s="282"/>
      <c r="J189" s="282"/>
      <c r="K189" s="6"/>
      <c r="L189" s="83"/>
      <c r="N189" s="9"/>
      <c r="O189" s="9"/>
      <c r="P189" s="9"/>
    </row>
    <row r="190" spans="1:16" s="91" customFormat="1" ht="20.100000000000001" customHeight="1">
      <c r="A190" s="15">
        <v>1</v>
      </c>
      <c r="B190" s="16" t="s">
        <v>363</v>
      </c>
      <c r="C190" s="16" t="s">
        <v>364</v>
      </c>
      <c r="D190" s="16" t="s">
        <v>365</v>
      </c>
      <c r="E190" s="59">
        <v>14077</v>
      </c>
      <c r="F190" s="16" t="s">
        <v>366</v>
      </c>
      <c r="G190" s="15">
        <v>2006</v>
      </c>
      <c r="H190" s="18" t="s">
        <v>167</v>
      </c>
      <c r="I190" s="19">
        <v>45265</v>
      </c>
      <c r="J190" s="20"/>
      <c r="K190" s="20"/>
      <c r="L190" s="8"/>
      <c r="N190" s="9"/>
      <c r="O190" s="9"/>
      <c r="P190" s="9"/>
    </row>
    <row r="191" spans="1:16" ht="20.100000000000001" customHeight="1">
      <c r="A191" s="15">
        <v>2</v>
      </c>
      <c r="B191" s="16" t="s">
        <v>363</v>
      </c>
      <c r="C191" s="16" t="s">
        <v>364</v>
      </c>
      <c r="D191" s="16" t="s">
        <v>365</v>
      </c>
      <c r="E191" s="59">
        <v>13929</v>
      </c>
      <c r="F191" s="16" t="s">
        <v>367</v>
      </c>
      <c r="G191" s="15">
        <v>2005</v>
      </c>
      <c r="H191" s="18" t="s">
        <v>167</v>
      </c>
      <c r="I191" s="19" t="s">
        <v>368</v>
      </c>
      <c r="J191" s="20"/>
      <c r="K191" s="20"/>
      <c r="L191" s="83"/>
    </row>
    <row r="192" spans="1:16" s="60" customFormat="1" ht="20.100000000000001" customHeight="1">
      <c r="A192" s="15">
        <v>3</v>
      </c>
      <c r="B192" s="16" t="s">
        <v>369</v>
      </c>
      <c r="C192" s="16" t="s">
        <v>364</v>
      </c>
      <c r="D192" s="16" t="s">
        <v>365</v>
      </c>
      <c r="E192" s="16">
        <v>14083</v>
      </c>
      <c r="F192" s="16" t="s">
        <v>370</v>
      </c>
      <c r="G192" s="15">
        <v>2006</v>
      </c>
      <c r="H192" s="18" t="s">
        <v>371</v>
      </c>
      <c r="I192" s="19" t="s">
        <v>372</v>
      </c>
      <c r="J192" s="20"/>
      <c r="K192" s="20"/>
      <c r="L192" s="8"/>
      <c r="N192" s="9"/>
      <c r="O192" s="9"/>
      <c r="P192" s="9"/>
    </row>
    <row r="193" spans="1:16" ht="20.100000000000001" customHeight="1">
      <c r="A193" s="208">
        <v>4</v>
      </c>
      <c r="B193" s="16" t="s">
        <v>369</v>
      </c>
      <c r="C193" s="16" t="s">
        <v>364</v>
      </c>
      <c r="D193" s="16" t="s">
        <v>365</v>
      </c>
      <c r="E193" s="16">
        <v>14095</v>
      </c>
      <c r="F193" s="16" t="s">
        <v>373</v>
      </c>
      <c r="G193" s="15">
        <v>2006</v>
      </c>
      <c r="H193" s="18" t="s">
        <v>371</v>
      </c>
      <c r="I193" s="19" t="s">
        <v>372</v>
      </c>
      <c r="J193" s="20"/>
      <c r="K193" s="20"/>
    </row>
    <row r="194" spans="1:16" ht="20.100000000000001" customHeight="1">
      <c r="A194" s="208">
        <v>5</v>
      </c>
      <c r="B194" s="16" t="s">
        <v>363</v>
      </c>
      <c r="C194" s="16" t="s">
        <v>364</v>
      </c>
      <c r="D194" s="16" t="s">
        <v>365</v>
      </c>
      <c r="E194" s="59">
        <v>14091</v>
      </c>
      <c r="F194" s="16" t="s">
        <v>374</v>
      </c>
      <c r="G194" s="15">
        <v>2006</v>
      </c>
      <c r="H194" s="18" t="s">
        <v>321</v>
      </c>
      <c r="I194" s="19" t="s">
        <v>375</v>
      </c>
      <c r="J194" s="20"/>
      <c r="K194" s="20"/>
      <c r="L194" s="83"/>
    </row>
    <row r="195" spans="1:16" s="91" customFormat="1" ht="20.100000000000001" customHeight="1">
      <c r="A195" s="208">
        <v>6</v>
      </c>
      <c r="B195" s="16" t="s">
        <v>363</v>
      </c>
      <c r="C195" s="16" t="s">
        <v>364</v>
      </c>
      <c r="D195" s="16" t="s">
        <v>365</v>
      </c>
      <c r="E195" s="59">
        <v>14094</v>
      </c>
      <c r="F195" s="16" t="s">
        <v>376</v>
      </c>
      <c r="G195" s="15">
        <v>2006</v>
      </c>
      <c r="H195" s="18" t="s">
        <v>321</v>
      </c>
      <c r="I195" s="19" t="s">
        <v>375</v>
      </c>
      <c r="J195" s="20"/>
      <c r="K195" s="20"/>
      <c r="L195" s="8"/>
      <c r="N195" s="9"/>
      <c r="O195" s="9"/>
      <c r="P195" s="9"/>
    </row>
    <row r="196" spans="1:16" ht="20.100000000000001" customHeight="1">
      <c r="A196" s="208">
        <v>7</v>
      </c>
      <c r="B196" s="16" t="s">
        <v>363</v>
      </c>
      <c r="C196" s="16" t="s">
        <v>364</v>
      </c>
      <c r="D196" s="16" t="s">
        <v>365</v>
      </c>
      <c r="E196" s="59">
        <v>14096</v>
      </c>
      <c r="F196" s="16" t="s">
        <v>377</v>
      </c>
      <c r="G196" s="15">
        <v>2006</v>
      </c>
      <c r="H196" s="18" t="s">
        <v>321</v>
      </c>
      <c r="I196" s="19" t="s">
        <v>375</v>
      </c>
      <c r="J196" s="20"/>
      <c r="K196" s="20"/>
    </row>
    <row r="197" spans="1:16" ht="20.100000000000001" customHeight="1">
      <c r="A197" s="208">
        <v>8</v>
      </c>
      <c r="B197" s="16" t="s">
        <v>369</v>
      </c>
      <c r="C197" s="16" t="s">
        <v>364</v>
      </c>
      <c r="D197" s="16" t="s">
        <v>365</v>
      </c>
      <c r="E197" s="16">
        <v>11761</v>
      </c>
      <c r="F197" s="16" t="s">
        <v>378</v>
      </c>
      <c r="G197" s="18">
        <v>1998</v>
      </c>
      <c r="H197" s="18" t="s">
        <v>146</v>
      </c>
      <c r="I197" s="19" t="s">
        <v>43</v>
      </c>
      <c r="J197" s="20"/>
      <c r="K197" s="20"/>
    </row>
    <row r="198" spans="1:16" ht="20.100000000000001" customHeight="1">
      <c r="A198" s="208">
        <v>9</v>
      </c>
      <c r="B198" s="16" t="s">
        <v>369</v>
      </c>
      <c r="C198" s="16" t="s">
        <v>364</v>
      </c>
      <c r="D198" s="16" t="s">
        <v>365</v>
      </c>
      <c r="E198" s="59">
        <v>14075</v>
      </c>
      <c r="F198" s="16" t="s">
        <v>379</v>
      </c>
      <c r="G198" s="18">
        <v>2006</v>
      </c>
      <c r="H198" s="18" t="s">
        <v>371</v>
      </c>
      <c r="I198" s="19" t="s">
        <v>380</v>
      </c>
      <c r="J198" s="20"/>
      <c r="K198" s="20"/>
    </row>
    <row r="199" spans="1:16" ht="20.100000000000001" customHeight="1">
      <c r="A199" s="208">
        <v>10</v>
      </c>
      <c r="B199" s="16" t="s">
        <v>369</v>
      </c>
      <c r="C199" s="16" t="s">
        <v>364</v>
      </c>
      <c r="D199" s="16" t="s">
        <v>365</v>
      </c>
      <c r="E199" s="16">
        <v>14076</v>
      </c>
      <c r="F199" s="16" t="s">
        <v>381</v>
      </c>
      <c r="G199" s="18">
        <v>2006</v>
      </c>
      <c r="H199" s="18" t="s">
        <v>167</v>
      </c>
      <c r="I199" s="19" t="s">
        <v>368</v>
      </c>
      <c r="J199" s="20"/>
      <c r="K199" s="20"/>
    </row>
    <row r="200" spans="1:16" ht="20.100000000000001" customHeight="1">
      <c r="A200" s="208">
        <v>11</v>
      </c>
      <c r="B200" s="16" t="s">
        <v>369</v>
      </c>
      <c r="C200" s="16" t="s">
        <v>364</v>
      </c>
      <c r="D200" s="16" t="s">
        <v>365</v>
      </c>
      <c r="E200" s="16">
        <v>14079</v>
      </c>
      <c r="F200" s="16" t="s">
        <v>382</v>
      </c>
      <c r="G200" s="18">
        <v>2006</v>
      </c>
      <c r="H200" s="18" t="s">
        <v>167</v>
      </c>
      <c r="I200" s="19" t="s">
        <v>43</v>
      </c>
      <c r="J200" s="20"/>
      <c r="K200" s="20"/>
    </row>
    <row r="201" spans="1:16" ht="21" customHeight="1">
      <c r="A201" s="208">
        <v>12</v>
      </c>
      <c r="B201" s="40" t="s">
        <v>369</v>
      </c>
      <c r="C201" s="40" t="s">
        <v>364</v>
      </c>
      <c r="D201" s="40" t="s">
        <v>365</v>
      </c>
      <c r="E201" s="16">
        <v>14081</v>
      </c>
      <c r="F201" s="16" t="s">
        <v>383</v>
      </c>
      <c r="G201" s="62">
        <v>2006</v>
      </c>
      <c r="H201" s="62" t="s">
        <v>371</v>
      </c>
      <c r="I201" s="19" t="s">
        <v>375</v>
      </c>
      <c r="J201" s="20"/>
      <c r="K201" s="20"/>
    </row>
    <row r="202" spans="1:16" ht="20.100000000000001" customHeight="1">
      <c r="A202" s="208">
        <v>13</v>
      </c>
      <c r="B202" s="16" t="s">
        <v>369</v>
      </c>
      <c r="C202" s="16" t="s">
        <v>364</v>
      </c>
      <c r="D202" s="16" t="s">
        <v>365</v>
      </c>
      <c r="E202" s="16">
        <v>14088</v>
      </c>
      <c r="F202" s="16" t="s">
        <v>384</v>
      </c>
      <c r="G202" s="18">
        <v>2006</v>
      </c>
      <c r="H202" s="18" t="s">
        <v>371</v>
      </c>
      <c r="I202" s="19" t="s">
        <v>368</v>
      </c>
      <c r="J202" s="20"/>
      <c r="K202" s="20"/>
    </row>
    <row r="203" spans="1:16" ht="20.100000000000001" customHeight="1">
      <c r="A203" s="208">
        <v>14</v>
      </c>
      <c r="B203" s="16" t="s">
        <v>369</v>
      </c>
      <c r="C203" s="16" t="s">
        <v>364</v>
      </c>
      <c r="D203" s="16" t="s">
        <v>365</v>
      </c>
      <c r="E203" s="16" t="s">
        <v>385</v>
      </c>
      <c r="F203" s="16" t="s">
        <v>386</v>
      </c>
      <c r="G203" s="18">
        <v>2006</v>
      </c>
      <c r="H203" s="18" t="s">
        <v>167</v>
      </c>
      <c r="I203" s="19" t="s">
        <v>152</v>
      </c>
      <c r="J203" s="20"/>
      <c r="K203" s="20"/>
    </row>
    <row r="204" spans="1:16" ht="20.100000000000001" customHeight="1">
      <c r="A204" s="208">
        <v>15</v>
      </c>
      <c r="B204" s="16" t="s">
        <v>363</v>
      </c>
      <c r="C204" s="16" t="s">
        <v>364</v>
      </c>
      <c r="D204" s="16" t="s">
        <v>365</v>
      </c>
      <c r="E204" s="59">
        <v>14089</v>
      </c>
      <c r="F204" s="16" t="s">
        <v>387</v>
      </c>
      <c r="G204" s="15">
        <v>2006</v>
      </c>
      <c r="H204" s="18" t="s">
        <v>167</v>
      </c>
      <c r="I204" s="19" t="s">
        <v>375</v>
      </c>
      <c r="J204" s="20"/>
      <c r="K204" s="20"/>
    </row>
    <row r="205" spans="1:16" ht="20.100000000000001" customHeight="1">
      <c r="A205" s="208">
        <v>16</v>
      </c>
      <c r="B205" s="16" t="s">
        <v>369</v>
      </c>
      <c r="C205" s="16" t="s">
        <v>364</v>
      </c>
      <c r="D205" s="16" t="s">
        <v>365</v>
      </c>
      <c r="E205" s="59">
        <v>14073</v>
      </c>
      <c r="F205" s="16" t="s">
        <v>388</v>
      </c>
      <c r="G205" s="18">
        <v>2006</v>
      </c>
      <c r="H205" s="18" t="s">
        <v>146</v>
      </c>
      <c r="I205" s="19" t="s">
        <v>389</v>
      </c>
      <c r="J205" s="20"/>
      <c r="K205" s="20"/>
    </row>
    <row r="206" spans="1:16" ht="20.100000000000001" customHeight="1">
      <c r="A206" s="208">
        <v>17</v>
      </c>
      <c r="B206" s="16" t="s">
        <v>369</v>
      </c>
      <c r="C206" s="16" t="s">
        <v>364</v>
      </c>
      <c r="D206" s="16" t="s">
        <v>365</v>
      </c>
      <c r="E206" s="59">
        <v>14090</v>
      </c>
      <c r="F206" s="16" t="s">
        <v>390</v>
      </c>
      <c r="G206" s="18">
        <v>2006</v>
      </c>
      <c r="H206" s="18" t="s">
        <v>146</v>
      </c>
      <c r="I206" s="19" t="s">
        <v>147</v>
      </c>
      <c r="J206" s="20"/>
      <c r="K206" s="20"/>
    </row>
    <row r="207" spans="1:16" ht="20.100000000000001" customHeight="1">
      <c r="A207" s="228">
        <v>18</v>
      </c>
      <c r="B207" s="25" t="s">
        <v>369</v>
      </c>
      <c r="C207" s="25" t="s">
        <v>364</v>
      </c>
      <c r="D207" s="25" t="s">
        <v>365</v>
      </c>
      <c r="E207" s="61" t="s">
        <v>391</v>
      </c>
      <c r="F207" s="25" t="s">
        <v>392</v>
      </c>
      <c r="G207" s="24">
        <v>2006</v>
      </c>
      <c r="H207" s="26" t="s">
        <v>271</v>
      </c>
      <c r="I207" s="82">
        <v>45080</v>
      </c>
      <c r="J207" s="20"/>
      <c r="K207" s="20"/>
    </row>
    <row r="208" spans="1:16" ht="20.100000000000001" customHeight="1">
      <c r="A208" s="228">
        <v>19</v>
      </c>
      <c r="B208" s="25" t="s">
        <v>369</v>
      </c>
      <c r="C208" s="25" t="s">
        <v>393</v>
      </c>
      <c r="D208" s="25" t="s">
        <v>394</v>
      </c>
      <c r="E208" s="61" t="s">
        <v>395</v>
      </c>
      <c r="F208" s="25" t="s">
        <v>396</v>
      </c>
      <c r="G208" s="24">
        <v>2007</v>
      </c>
      <c r="H208" s="26" t="s">
        <v>222</v>
      </c>
      <c r="I208" s="82">
        <v>45080</v>
      </c>
      <c r="J208" s="20"/>
      <c r="K208" s="20"/>
    </row>
    <row r="209" spans="1:16" ht="20.100000000000001" customHeight="1">
      <c r="A209" s="228">
        <v>20</v>
      </c>
      <c r="B209" s="25" t="s">
        <v>369</v>
      </c>
      <c r="C209" s="25" t="s">
        <v>364</v>
      </c>
      <c r="D209" s="25" t="s">
        <v>365</v>
      </c>
      <c r="E209" s="61">
        <v>13931</v>
      </c>
      <c r="F209" s="25" t="s">
        <v>397</v>
      </c>
      <c r="G209" s="24">
        <v>2006</v>
      </c>
      <c r="H209" s="26" t="s">
        <v>222</v>
      </c>
      <c r="I209" s="82">
        <v>45080</v>
      </c>
      <c r="J209" s="20"/>
      <c r="K209" s="20"/>
    </row>
    <row r="210" spans="1:16" ht="20.100000000000001" customHeight="1">
      <c r="A210" s="228">
        <v>21</v>
      </c>
      <c r="B210" s="25" t="s">
        <v>369</v>
      </c>
      <c r="C210" s="25" t="s">
        <v>364</v>
      </c>
      <c r="D210" s="25" t="s">
        <v>365</v>
      </c>
      <c r="E210" s="61">
        <v>14078</v>
      </c>
      <c r="F210" s="25" t="s">
        <v>398</v>
      </c>
      <c r="G210" s="24">
        <v>2006</v>
      </c>
      <c r="H210" s="26" t="s">
        <v>222</v>
      </c>
      <c r="I210" s="82">
        <v>45080</v>
      </c>
      <c r="J210" s="20"/>
      <c r="K210" s="20"/>
      <c r="L210" s="83"/>
    </row>
    <row r="211" spans="1:16" ht="20.100000000000001" customHeight="1">
      <c r="A211" s="228">
        <v>22</v>
      </c>
      <c r="B211" s="25" t="s">
        <v>369</v>
      </c>
      <c r="C211" s="25" t="s">
        <v>364</v>
      </c>
      <c r="D211" s="25" t="s">
        <v>365</v>
      </c>
      <c r="E211" s="61">
        <v>14071</v>
      </c>
      <c r="F211" s="25" t="s">
        <v>399</v>
      </c>
      <c r="G211" s="24">
        <v>2006</v>
      </c>
      <c r="H211" s="26" t="s">
        <v>292</v>
      </c>
      <c r="I211" s="82">
        <v>45080</v>
      </c>
      <c r="J211" s="20"/>
      <c r="K211" s="20"/>
      <c r="L211" s="83"/>
    </row>
    <row r="212" spans="1:16" s="60" customFormat="1" ht="20.100000000000001" customHeight="1">
      <c r="A212" s="228">
        <v>23</v>
      </c>
      <c r="B212" s="25" t="s">
        <v>369</v>
      </c>
      <c r="C212" s="25" t="s">
        <v>364</v>
      </c>
      <c r="D212" s="25" t="s">
        <v>365</v>
      </c>
      <c r="E212" s="61">
        <v>14086</v>
      </c>
      <c r="F212" s="25" t="s">
        <v>400</v>
      </c>
      <c r="G212" s="24">
        <v>2006</v>
      </c>
      <c r="H212" s="26" t="s">
        <v>292</v>
      </c>
      <c r="I212" s="82">
        <v>45080</v>
      </c>
      <c r="J212" s="20"/>
      <c r="K212" s="20"/>
      <c r="L212" s="83"/>
      <c r="N212" s="9"/>
      <c r="O212" s="9"/>
      <c r="P212" s="9"/>
    </row>
    <row r="213" spans="1:16" s="60" customFormat="1" ht="20.100000000000001" customHeight="1">
      <c r="A213" s="228">
        <v>24</v>
      </c>
      <c r="B213" s="25" t="s">
        <v>369</v>
      </c>
      <c r="C213" s="25" t="s">
        <v>364</v>
      </c>
      <c r="D213" s="25" t="s">
        <v>365</v>
      </c>
      <c r="E213" s="61">
        <v>13930</v>
      </c>
      <c r="F213" s="25" t="s">
        <v>401</v>
      </c>
      <c r="G213" s="24">
        <v>2006</v>
      </c>
      <c r="H213" s="26" t="s">
        <v>292</v>
      </c>
      <c r="I213" s="82">
        <v>45080</v>
      </c>
      <c r="J213" s="20"/>
      <c r="K213" s="20"/>
      <c r="L213" s="8"/>
      <c r="N213" s="9"/>
      <c r="O213" s="9"/>
      <c r="P213" s="9"/>
    </row>
    <row r="214" spans="1:16" ht="20.100000000000001" customHeight="1">
      <c r="A214" s="228">
        <v>25</v>
      </c>
      <c r="B214" s="25" t="s">
        <v>369</v>
      </c>
      <c r="C214" s="25" t="s">
        <v>402</v>
      </c>
      <c r="D214" s="25"/>
      <c r="E214" s="61">
        <v>4444</v>
      </c>
      <c r="F214" s="25" t="s">
        <v>403</v>
      </c>
      <c r="G214" s="24">
        <v>2006</v>
      </c>
      <c r="H214" s="26" t="s">
        <v>292</v>
      </c>
      <c r="I214" s="82">
        <v>45080</v>
      </c>
      <c r="J214" s="20"/>
      <c r="K214" s="20"/>
    </row>
    <row r="215" spans="1:16" ht="20.100000000000001" customHeight="1">
      <c r="A215" s="280" t="s">
        <v>67</v>
      </c>
      <c r="B215" s="280"/>
      <c r="C215" s="280"/>
      <c r="D215" s="280"/>
      <c r="E215" s="280"/>
      <c r="F215" s="280"/>
      <c r="G215" s="280"/>
      <c r="H215" s="280"/>
      <c r="I215" s="280"/>
      <c r="J215" s="33">
        <f>SUM(J190:J214)</f>
        <v>0</v>
      </c>
      <c r="K215" s="33">
        <f>SUM(K190:K214)</f>
        <v>0</v>
      </c>
    </row>
    <row r="216" spans="1:16" ht="20.100000000000001" customHeight="1">
      <c r="A216" s="281" t="s">
        <v>404</v>
      </c>
      <c r="B216" s="281"/>
      <c r="C216" s="281"/>
      <c r="D216" s="281"/>
      <c r="E216" s="281"/>
      <c r="F216" s="281"/>
      <c r="G216" s="281"/>
      <c r="H216" s="281"/>
      <c r="I216" s="281"/>
      <c r="J216" s="65"/>
      <c r="K216" s="65"/>
    </row>
    <row r="217" spans="1:16" ht="20.100000000000001" customHeight="1">
      <c r="A217" s="86"/>
      <c r="B217" s="87"/>
      <c r="C217" s="87"/>
      <c r="D217" s="87"/>
      <c r="E217" s="87"/>
      <c r="F217" s="87"/>
      <c r="G217" s="86"/>
      <c r="H217" s="86"/>
      <c r="I217" s="88"/>
      <c r="K217" s="6"/>
    </row>
    <row r="218" spans="1:16" ht="20.100000000000001" customHeight="1">
      <c r="A218" s="291" t="s">
        <v>405</v>
      </c>
      <c r="B218" s="291"/>
      <c r="C218" s="291"/>
      <c r="D218" s="291"/>
      <c r="E218" s="291"/>
      <c r="F218" s="291"/>
      <c r="G218" s="291"/>
      <c r="H218" s="291"/>
      <c r="I218" s="291"/>
      <c r="K218" s="6"/>
    </row>
    <row r="219" spans="1:16" ht="30" customHeight="1">
      <c r="A219" s="92">
        <v>1</v>
      </c>
      <c r="B219" s="16" t="s">
        <v>406</v>
      </c>
      <c r="C219" s="93" t="s">
        <v>407</v>
      </c>
      <c r="D219" s="94" t="s">
        <v>408</v>
      </c>
      <c r="E219" s="93">
        <v>6598</v>
      </c>
      <c r="F219" s="93" t="s">
        <v>409</v>
      </c>
      <c r="G219" s="95">
        <v>2006</v>
      </c>
      <c r="H219" s="92" t="s">
        <v>371</v>
      </c>
      <c r="I219" s="96" t="s">
        <v>389</v>
      </c>
      <c r="J219" s="20"/>
      <c r="K219" s="20"/>
    </row>
    <row r="220" spans="1:16" ht="20.100000000000001" customHeight="1">
      <c r="A220" s="280" t="s">
        <v>67</v>
      </c>
      <c r="B220" s="280"/>
      <c r="C220" s="280"/>
      <c r="D220" s="280"/>
      <c r="E220" s="280"/>
      <c r="F220" s="280"/>
      <c r="G220" s="280"/>
      <c r="H220" s="280"/>
      <c r="I220" s="280"/>
      <c r="J220" s="33">
        <f>SUM(J219)</f>
        <v>0</v>
      </c>
      <c r="K220" s="49">
        <f>SUM(K219)</f>
        <v>0</v>
      </c>
    </row>
    <row r="221" spans="1:16" ht="20.100000000000001" customHeight="1">
      <c r="A221" s="281" t="s">
        <v>112</v>
      </c>
      <c r="B221" s="281"/>
      <c r="C221" s="281"/>
      <c r="D221" s="281"/>
      <c r="E221" s="281"/>
      <c r="F221" s="281"/>
      <c r="G221" s="281"/>
      <c r="H221" s="281"/>
      <c r="I221" s="281"/>
      <c r="K221" s="6"/>
    </row>
    <row r="222" spans="1:16" ht="20.100000000000001" customHeight="1">
      <c r="A222" s="97"/>
      <c r="B222" s="98"/>
      <c r="C222" s="98"/>
      <c r="D222" s="98"/>
      <c r="E222" s="98"/>
      <c r="F222" s="98"/>
      <c r="G222" s="99"/>
      <c r="H222" s="99"/>
      <c r="I222" s="100"/>
      <c r="K222" s="6"/>
    </row>
    <row r="223" spans="1:16" ht="20.100000000000001" customHeight="1">
      <c r="A223" s="282" t="s">
        <v>410</v>
      </c>
      <c r="B223" s="282"/>
      <c r="C223" s="282"/>
      <c r="D223" s="282"/>
      <c r="E223" s="282"/>
      <c r="F223" s="282"/>
      <c r="G223" s="282"/>
      <c r="H223" s="282"/>
      <c r="I223" s="282"/>
      <c r="J223" s="282"/>
      <c r="K223" s="6"/>
    </row>
    <row r="224" spans="1:16" ht="20.100000000000001" customHeight="1">
      <c r="A224" s="15">
        <v>1</v>
      </c>
      <c r="B224" s="16" t="s">
        <v>411</v>
      </c>
      <c r="C224" s="16" t="s">
        <v>412</v>
      </c>
      <c r="D224" s="16" t="s">
        <v>413</v>
      </c>
      <c r="E224" s="59">
        <v>120198</v>
      </c>
      <c r="F224" s="16" t="s">
        <v>414</v>
      </c>
      <c r="G224" s="18"/>
      <c r="H224" s="18" t="s">
        <v>415</v>
      </c>
      <c r="I224" s="19" t="s">
        <v>389</v>
      </c>
      <c r="J224" s="20"/>
      <c r="K224" s="20"/>
    </row>
    <row r="225" spans="1:16" ht="20.100000000000001" customHeight="1">
      <c r="A225" s="15">
        <v>2</v>
      </c>
      <c r="B225" s="16" t="s">
        <v>411</v>
      </c>
      <c r="C225" s="16" t="s">
        <v>416</v>
      </c>
      <c r="D225" s="16" t="s">
        <v>417</v>
      </c>
      <c r="E225" s="59">
        <v>7837704</v>
      </c>
      <c r="F225" s="16" t="s">
        <v>418</v>
      </c>
      <c r="G225" s="18"/>
      <c r="H225" s="18" t="s">
        <v>155</v>
      </c>
      <c r="I225" s="19" t="s">
        <v>389</v>
      </c>
      <c r="J225" s="20"/>
      <c r="K225" s="20"/>
    </row>
    <row r="226" spans="1:16" ht="20.100000000000001" customHeight="1">
      <c r="A226" s="280" t="s">
        <v>67</v>
      </c>
      <c r="B226" s="280"/>
      <c r="C226" s="280"/>
      <c r="D226" s="280"/>
      <c r="E226" s="280"/>
      <c r="F226" s="280"/>
      <c r="G226" s="280"/>
      <c r="H226" s="280"/>
      <c r="I226" s="280"/>
      <c r="J226" s="33">
        <f>SUM(J224:J225)</f>
        <v>0</v>
      </c>
      <c r="K226" s="49">
        <f>SUM(K224:K225)</f>
        <v>0</v>
      </c>
    </row>
    <row r="227" spans="1:16" ht="16.5" customHeight="1">
      <c r="A227" s="281" t="s">
        <v>101</v>
      </c>
      <c r="B227" s="281"/>
      <c r="C227" s="281"/>
      <c r="D227" s="281"/>
      <c r="E227" s="281"/>
      <c r="F227" s="281"/>
      <c r="G227" s="281"/>
      <c r="H227" s="281"/>
      <c r="I227" s="281"/>
      <c r="J227" s="65"/>
      <c r="K227" s="65"/>
    </row>
    <row r="228" spans="1:16" ht="20.100000000000001" customHeight="1">
      <c r="A228" s="35"/>
      <c r="B228" s="35"/>
      <c r="C228" s="35"/>
      <c r="D228" s="35"/>
      <c r="E228" s="35"/>
      <c r="F228" s="35"/>
      <c r="G228" s="35"/>
      <c r="H228" s="35"/>
      <c r="I228" s="36"/>
      <c r="J228" s="65"/>
      <c r="K228" s="65"/>
    </row>
    <row r="229" spans="1:16" ht="20.100000000000001" customHeight="1">
      <c r="A229" s="282" t="s">
        <v>419</v>
      </c>
      <c r="B229" s="282"/>
      <c r="C229" s="282"/>
      <c r="D229" s="282"/>
      <c r="E229" s="282"/>
      <c r="F229" s="282"/>
      <c r="G229" s="282"/>
      <c r="H229" s="282"/>
      <c r="I229" s="282"/>
      <c r="J229" s="282"/>
      <c r="K229" s="6"/>
    </row>
    <row r="230" spans="1:16" ht="27" customHeight="1">
      <c r="A230" s="15">
        <v>1</v>
      </c>
      <c r="B230" s="16" t="s">
        <v>411</v>
      </c>
      <c r="C230" s="16" t="s">
        <v>420</v>
      </c>
      <c r="D230" s="16" t="s">
        <v>421</v>
      </c>
      <c r="E230" s="16" t="s">
        <v>422</v>
      </c>
      <c r="F230" s="16" t="s">
        <v>423</v>
      </c>
      <c r="G230" s="15">
        <v>2011</v>
      </c>
      <c r="H230" s="18" t="s">
        <v>167</v>
      </c>
      <c r="I230" s="19" t="s">
        <v>389</v>
      </c>
      <c r="J230" s="20"/>
      <c r="K230" s="20"/>
    </row>
    <row r="231" spans="1:16" ht="20.100000000000001" customHeight="1">
      <c r="A231" s="280" t="s">
        <v>67</v>
      </c>
      <c r="B231" s="280"/>
      <c r="C231" s="280"/>
      <c r="D231" s="280"/>
      <c r="E231" s="280"/>
      <c r="F231" s="280"/>
      <c r="G231" s="280"/>
      <c r="H231" s="280"/>
      <c r="I231" s="280"/>
      <c r="J231" s="33">
        <f>SUM(J230)</f>
        <v>0</v>
      </c>
      <c r="K231" s="49">
        <f>SUM(K230)</f>
        <v>0</v>
      </c>
    </row>
    <row r="232" spans="1:16" ht="20.100000000000001" customHeight="1">
      <c r="A232" s="281" t="s">
        <v>112</v>
      </c>
      <c r="B232" s="281"/>
      <c r="C232" s="281"/>
      <c r="D232" s="281"/>
      <c r="E232" s="281"/>
      <c r="F232" s="281"/>
      <c r="G232" s="281"/>
      <c r="H232" s="281"/>
      <c r="I232" s="281"/>
      <c r="J232" s="65"/>
      <c r="K232" s="65"/>
    </row>
    <row r="233" spans="1:16" ht="20.100000000000001" customHeight="1">
      <c r="A233" s="35"/>
      <c r="B233" s="35"/>
      <c r="C233" s="35"/>
      <c r="D233" s="35"/>
      <c r="E233" s="35"/>
      <c r="F233" s="35"/>
      <c r="G233" s="35"/>
      <c r="H233" s="35"/>
      <c r="I233" s="36"/>
      <c r="J233" s="65"/>
      <c r="K233" s="65"/>
    </row>
    <row r="234" spans="1:16" ht="20.100000000000001" customHeight="1">
      <c r="A234" s="282" t="s">
        <v>424</v>
      </c>
      <c r="B234" s="282"/>
      <c r="C234" s="282"/>
      <c r="D234" s="282"/>
      <c r="E234" s="282"/>
      <c r="F234" s="282"/>
      <c r="G234" s="282"/>
      <c r="H234" s="282"/>
      <c r="I234" s="282"/>
      <c r="J234" s="282"/>
      <c r="K234" s="6"/>
    </row>
    <row r="235" spans="1:16" ht="30" customHeight="1">
      <c r="A235" s="17">
        <v>1</v>
      </c>
      <c r="B235" s="40" t="s">
        <v>425</v>
      </c>
      <c r="C235" s="40" t="s">
        <v>426</v>
      </c>
      <c r="D235" s="40" t="s">
        <v>421</v>
      </c>
      <c r="E235" s="40" t="s">
        <v>427</v>
      </c>
      <c r="F235" s="40" t="s">
        <v>428</v>
      </c>
      <c r="G235" s="17">
        <v>2007</v>
      </c>
      <c r="H235" s="62" t="s">
        <v>415</v>
      </c>
      <c r="I235" s="63" t="s">
        <v>429</v>
      </c>
      <c r="J235" s="20"/>
      <c r="K235" s="20"/>
    </row>
    <row r="236" spans="1:16" ht="20.100000000000001" customHeight="1">
      <c r="A236" s="280" t="s">
        <v>67</v>
      </c>
      <c r="B236" s="280"/>
      <c r="C236" s="280"/>
      <c r="D236" s="280"/>
      <c r="E236" s="280"/>
      <c r="F236" s="280"/>
      <c r="G236" s="280"/>
      <c r="H236" s="280"/>
      <c r="I236" s="280"/>
      <c r="J236" s="33">
        <f>SUM(J235)</f>
        <v>0</v>
      </c>
      <c r="K236" s="49">
        <f>SUM(K235)</f>
        <v>0</v>
      </c>
    </row>
    <row r="237" spans="1:16" ht="20.100000000000001" customHeight="1">
      <c r="A237" s="281" t="s">
        <v>112</v>
      </c>
      <c r="B237" s="281"/>
      <c r="C237" s="281"/>
      <c r="D237" s="281"/>
      <c r="E237" s="281"/>
      <c r="F237" s="281"/>
      <c r="G237" s="281"/>
      <c r="H237" s="281"/>
      <c r="I237" s="281"/>
      <c r="K237" s="6"/>
    </row>
    <row r="238" spans="1:16" ht="20.100000000000001" customHeight="1">
      <c r="A238" s="35"/>
      <c r="B238" s="35"/>
      <c r="C238" s="35"/>
      <c r="D238" s="35"/>
      <c r="E238" s="35"/>
      <c r="F238" s="35"/>
      <c r="G238" s="35"/>
      <c r="H238" s="35"/>
      <c r="I238" s="36"/>
      <c r="K238" s="6"/>
      <c r="L238" s="83"/>
    </row>
    <row r="239" spans="1:16" s="60" customFormat="1" ht="20.100000000000001" customHeight="1">
      <c r="A239" s="292" t="s">
        <v>430</v>
      </c>
      <c r="B239" s="292"/>
      <c r="C239" s="292"/>
      <c r="D239" s="292"/>
      <c r="E239" s="292"/>
      <c r="F239" s="292"/>
      <c r="G239" s="292"/>
      <c r="H239" s="292"/>
      <c r="I239" s="292"/>
      <c r="J239" s="292"/>
      <c r="K239" s="6"/>
      <c r="L239" s="8"/>
      <c r="N239" s="9"/>
      <c r="O239" s="9"/>
      <c r="P239" s="9"/>
    </row>
    <row r="240" spans="1:16" ht="27" customHeight="1">
      <c r="A240" s="15">
        <v>1</v>
      </c>
      <c r="B240" s="16" t="s">
        <v>431</v>
      </c>
      <c r="C240" s="16" t="s">
        <v>432</v>
      </c>
      <c r="D240" s="16" t="s">
        <v>433</v>
      </c>
      <c r="E240" s="59" t="s">
        <v>434</v>
      </c>
      <c r="F240" s="16" t="s">
        <v>435</v>
      </c>
      <c r="G240" s="15">
        <v>2013</v>
      </c>
      <c r="H240" s="18" t="s">
        <v>16</v>
      </c>
      <c r="I240" s="19" t="s">
        <v>436</v>
      </c>
      <c r="J240" s="20"/>
      <c r="K240" s="20"/>
    </row>
    <row r="241" spans="1:11" ht="27" customHeight="1">
      <c r="A241" s="24">
        <v>2</v>
      </c>
      <c r="B241" s="25" t="s">
        <v>431</v>
      </c>
      <c r="C241" s="25" t="s">
        <v>432</v>
      </c>
      <c r="D241" s="25" t="s">
        <v>433</v>
      </c>
      <c r="E241" s="61" t="s">
        <v>437</v>
      </c>
      <c r="F241" s="25" t="s">
        <v>438</v>
      </c>
      <c r="G241" s="24">
        <v>2013</v>
      </c>
      <c r="H241" s="26" t="s">
        <v>16</v>
      </c>
      <c r="I241" s="82">
        <v>44965</v>
      </c>
      <c r="J241" s="20"/>
      <c r="K241" s="20"/>
    </row>
    <row r="242" spans="1:11" ht="20.100000000000001" customHeight="1">
      <c r="A242" s="280" t="s">
        <v>67</v>
      </c>
      <c r="B242" s="280"/>
      <c r="C242" s="280"/>
      <c r="D242" s="280"/>
      <c r="E242" s="280"/>
      <c r="F242" s="280"/>
      <c r="G242" s="280"/>
      <c r="H242" s="280"/>
      <c r="I242" s="280"/>
      <c r="J242" s="33">
        <f>SUM(J240:J241)</f>
        <v>0</v>
      </c>
      <c r="K242" s="33">
        <f>SUM(K240:K241)</f>
        <v>0</v>
      </c>
    </row>
    <row r="243" spans="1:11" ht="20.100000000000001" customHeight="1">
      <c r="A243" s="281" t="s">
        <v>112</v>
      </c>
      <c r="B243" s="281"/>
      <c r="C243" s="281"/>
      <c r="D243" s="281"/>
      <c r="E243" s="281"/>
      <c r="F243" s="281"/>
      <c r="G243" s="281"/>
      <c r="H243" s="281"/>
      <c r="I243" s="281"/>
      <c r="K243" s="6"/>
    </row>
    <row r="244" spans="1:11" ht="20.100000000000001" customHeight="1">
      <c r="A244" s="4"/>
      <c r="B244" s="4"/>
      <c r="C244" s="4"/>
      <c r="D244" s="4"/>
      <c r="E244" s="4"/>
      <c r="F244" s="4"/>
      <c r="H244" s="4"/>
      <c r="I244" s="101"/>
      <c r="K244" s="6"/>
    </row>
    <row r="245" spans="1:11" ht="20.100000000000001" customHeight="1">
      <c r="A245" s="282" t="s">
        <v>439</v>
      </c>
      <c r="B245" s="282"/>
      <c r="C245" s="282"/>
      <c r="D245" s="282"/>
      <c r="E245" s="282"/>
      <c r="F245" s="282"/>
      <c r="G245" s="282"/>
      <c r="H245" s="282"/>
      <c r="I245" s="282"/>
      <c r="J245" s="282"/>
      <c r="K245" s="6"/>
    </row>
    <row r="246" spans="1:11" ht="30" customHeight="1">
      <c r="A246" s="15">
        <v>1</v>
      </c>
      <c r="B246" s="16" t="s">
        <v>440</v>
      </c>
      <c r="C246" s="16" t="s">
        <v>441</v>
      </c>
      <c r="D246" s="16" t="s">
        <v>433</v>
      </c>
      <c r="E246" s="16" t="s">
        <v>442</v>
      </c>
      <c r="F246" s="16" t="s">
        <v>443</v>
      </c>
      <c r="G246" s="15">
        <v>2007</v>
      </c>
      <c r="H246" s="18" t="s">
        <v>155</v>
      </c>
      <c r="I246" s="19" t="s">
        <v>444</v>
      </c>
      <c r="J246" s="20"/>
      <c r="K246" s="20"/>
    </row>
    <row r="247" spans="1:11" ht="20.100000000000001" customHeight="1">
      <c r="A247" s="280" t="s">
        <v>67</v>
      </c>
      <c r="B247" s="280"/>
      <c r="C247" s="280"/>
      <c r="D247" s="280"/>
      <c r="E247" s="280"/>
      <c r="F247" s="280"/>
      <c r="G247" s="280"/>
      <c r="H247" s="280"/>
      <c r="I247" s="280"/>
      <c r="J247" s="33">
        <f>SUM(J246)</f>
        <v>0</v>
      </c>
      <c r="K247" s="49">
        <f>SUM(K246)</f>
        <v>0</v>
      </c>
    </row>
    <row r="248" spans="1:11" ht="20.100000000000001" customHeight="1">
      <c r="A248" s="281" t="s">
        <v>112</v>
      </c>
      <c r="B248" s="281"/>
      <c r="C248" s="281"/>
      <c r="D248" s="281"/>
      <c r="E248" s="281"/>
      <c r="F248" s="281"/>
      <c r="G248" s="281"/>
      <c r="H248" s="281"/>
      <c r="I248" s="281"/>
      <c r="K248" s="6"/>
    </row>
    <row r="249" spans="1:11" ht="20.100000000000001" customHeight="1">
      <c r="K249" s="6"/>
    </row>
    <row r="250" spans="1:11" ht="20.100000000000001" customHeight="1">
      <c r="A250" s="293" t="s">
        <v>445</v>
      </c>
      <c r="B250" s="293"/>
      <c r="C250" s="293"/>
      <c r="D250" s="293"/>
      <c r="E250" s="293"/>
      <c r="F250" s="293"/>
      <c r="G250" s="293"/>
      <c r="H250" s="293"/>
      <c r="I250" s="293"/>
      <c r="J250" s="293"/>
      <c r="K250" s="102"/>
    </row>
    <row r="251" spans="1:11" ht="25.5" customHeight="1">
      <c r="A251" s="15">
        <v>1</v>
      </c>
      <c r="B251" s="16" t="s">
        <v>446</v>
      </c>
      <c r="C251" s="16" t="s">
        <v>447</v>
      </c>
      <c r="D251" s="16" t="s">
        <v>433</v>
      </c>
      <c r="E251" s="16" t="s">
        <v>448</v>
      </c>
      <c r="F251" s="16" t="s">
        <v>449</v>
      </c>
      <c r="G251" s="15"/>
      <c r="H251" s="18" t="s">
        <v>155</v>
      </c>
      <c r="I251" s="19" t="s">
        <v>450</v>
      </c>
      <c r="J251" s="20"/>
      <c r="K251" s="20"/>
    </row>
    <row r="252" spans="1:11" ht="25.5" customHeight="1">
      <c r="A252" s="15">
        <v>2</v>
      </c>
      <c r="B252" s="48" t="s">
        <v>451</v>
      </c>
      <c r="C252" s="48" t="s">
        <v>452</v>
      </c>
      <c r="D252" s="48" t="s">
        <v>433</v>
      </c>
      <c r="E252" s="84" t="s">
        <v>453</v>
      </c>
      <c r="F252" s="16" t="s">
        <v>454</v>
      </c>
      <c r="G252" s="103">
        <v>2015</v>
      </c>
      <c r="H252" s="81" t="s">
        <v>415</v>
      </c>
      <c r="I252" s="19" t="s">
        <v>455</v>
      </c>
      <c r="J252" s="20"/>
      <c r="K252" s="20"/>
    </row>
    <row r="253" spans="1:11" ht="25.5" customHeight="1">
      <c r="A253" s="15">
        <v>3</v>
      </c>
      <c r="B253" s="48" t="s">
        <v>451</v>
      </c>
      <c r="C253" s="48" t="s">
        <v>452</v>
      </c>
      <c r="D253" s="48" t="s">
        <v>433</v>
      </c>
      <c r="E253" s="84" t="s">
        <v>456</v>
      </c>
      <c r="F253" s="16" t="s">
        <v>457</v>
      </c>
      <c r="G253" s="103">
        <v>2015</v>
      </c>
      <c r="H253" s="81" t="s">
        <v>415</v>
      </c>
      <c r="I253" s="19" t="s">
        <v>458</v>
      </c>
      <c r="J253" s="20"/>
      <c r="K253" s="20"/>
    </row>
    <row r="254" spans="1:11" ht="25.5" customHeight="1">
      <c r="A254" s="208">
        <v>4</v>
      </c>
      <c r="B254" s="48" t="s">
        <v>451</v>
      </c>
      <c r="C254" s="48" t="s">
        <v>452</v>
      </c>
      <c r="D254" s="48" t="s">
        <v>433</v>
      </c>
      <c r="E254" s="84" t="s">
        <v>459</v>
      </c>
      <c r="F254" s="16" t="s">
        <v>460</v>
      </c>
      <c r="G254" s="103">
        <v>2015</v>
      </c>
      <c r="H254" s="81" t="s">
        <v>415</v>
      </c>
      <c r="I254" s="19" t="s">
        <v>458</v>
      </c>
      <c r="J254" s="20"/>
      <c r="K254" s="20"/>
    </row>
    <row r="255" spans="1:11" ht="25.5" customHeight="1">
      <c r="A255" s="208">
        <v>5</v>
      </c>
      <c r="B255" s="48" t="s">
        <v>451</v>
      </c>
      <c r="C255" s="48" t="s">
        <v>452</v>
      </c>
      <c r="D255" s="48" t="s">
        <v>433</v>
      </c>
      <c r="E255" s="84" t="s">
        <v>461</v>
      </c>
      <c r="F255" s="16" t="s">
        <v>462</v>
      </c>
      <c r="G255" s="103">
        <v>2015</v>
      </c>
      <c r="H255" s="81" t="s">
        <v>415</v>
      </c>
      <c r="I255" s="19" t="s">
        <v>458</v>
      </c>
      <c r="J255" s="20"/>
      <c r="K255" s="20"/>
    </row>
    <row r="256" spans="1:11" ht="25.5" customHeight="1">
      <c r="A256" s="208">
        <v>6</v>
      </c>
      <c r="B256" s="48" t="s">
        <v>451</v>
      </c>
      <c r="C256" s="48" t="s">
        <v>452</v>
      </c>
      <c r="D256" s="48" t="s">
        <v>433</v>
      </c>
      <c r="E256" s="104" t="s">
        <v>463</v>
      </c>
      <c r="F256" s="16" t="s">
        <v>464</v>
      </c>
      <c r="G256" s="105">
        <v>2015</v>
      </c>
      <c r="H256" s="106" t="s">
        <v>155</v>
      </c>
      <c r="I256" s="19" t="s">
        <v>465</v>
      </c>
      <c r="J256" s="20"/>
      <c r="K256" s="20"/>
    </row>
    <row r="257" spans="1:16" ht="25.5" customHeight="1">
      <c r="A257" s="208">
        <v>7</v>
      </c>
      <c r="B257" s="48" t="s">
        <v>451</v>
      </c>
      <c r="C257" s="48" t="s">
        <v>452</v>
      </c>
      <c r="D257" s="48" t="s">
        <v>433</v>
      </c>
      <c r="E257" s="104" t="s">
        <v>466</v>
      </c>
      <c r="F257" s="16" t="s">
        <v>467</v>
      </c>
      <c r="G257" s="105">
        <v>2015</v>
      </c>
      <c r="H257" s="106" t="s">
        <v>155</v>
      </c>
      <c r="I257" s="19" t="s">
        <v>152</v>
      </c>
      <c r="J257" s="20"/>
      <c r="K257" s="20"/>
    </row>
    <row r="258" spans="1:16" ht="25.5" customHeight="1">
      <c r="A258" s="208">
        <v>8</v>
      </c>
      <c r="B258" s="48" t="s">
        <v>451</v>
      </c>
      <c r="C258" s="48" t="s">
        <v>452</v>
      </c>
      <c r="D258" s="48" t="s">
        <v>433</v>
      </c>
      <c r="E258" s="104" t="s">
        <v>468</v>
      </c>
      <c r="F258" s="16" t="s">
        <v>469</v>
      </c>
      <c r="G258" s="105">
        <v>2015</v>
      </c>
      <c r="H258" s="106" t="s">
        <v>155</v>
      </c>
      <c r="I258" s="19" t="s">
        <v>465</v>
      </c>
      <c r="J258" s="20"/>
      <c r="K258" s="20"/>
    </row>
    <row r="259" spans="1:16" ht="25.5" customHeight="1">
      <c r="A259" s="208">
        <v>9</v>
      </c>
      <c r="B259" s="48" t="s">
        <v>451</v>
      </c>
      <c r="C259" s="48" t="s">
        <v>452</v>
      </c>
      <c r="D259" s="48" t="s">
        <v>433</v>
      </c>
      <c r="E259" s="104" t="s">
        <v>470</v>
      </c>
      <c r="F259" s="16" t="s">
        <v>471</v>
      </c>
      <c r="G259" s="105">
        <v>2015</v>
      </c>
      <c r="H259" s="106" t="s">
        <v>155</v>
      </c>
      <c r="I259" s="19" t="s">
        <v>465</v>
      </c>
      <c r="J259" s="20"/>
      <c r="K259" s="20"/>
    </row>
    <row r="260" spans="1:16" s="108" customFormat="1" ht="25.5" customHeight="1">
      <c r="A260" s="208">
        <v>10</v>
      </c>
      <c r="B260" s="48" t="s">
        <v>472</v>
      </c>
      <c r="C260" s="48"/>
      <c r="D260" s="48"/>
      <c r="E260" s="104" t="s">
        <v>473</v>
      </c>
      <c r="F260" s="214" t="s">
        <v>474</v>
      </c>
      <c r="G260" s="105"/>
      <c r="H260" s="106" t="s">
        <v>475</v>
      </c>
      <c r="I260" s="19" t="s">
        <v>476</v>
      </c>
      <c r="J260" s="20"/>
      <c r="K260" s="21"/>
      <c r="L260" s="107"/>
    </row>
    <row r="261" spans="1:16" s="108" customFormat="1" ht="25.5" customHeight="1">
      <c r="A261" s="208">
        <v>11</v>
      </c>
      <c r="B261" s="48" t="s">
        <v>472</v>
      </c>
      <c r="C261" s="48"/>
      <c r="D261" s="48"/>
      <c r="E261" s="104" t="s">
        <v>477</v>
      </c>
      <c r="F261" s="214" t="s">
        <v>478</v>
      </c>
      <c r="G261" s="105"/>
      <c r="H261" s="106" t="s">
        <v>475</v>
      </c>
      <c r="I261" s="19" t="s">
        <v>479</v>
      </c>
      <c r="J261" s="20"/>
      <c r="K261" s="21"/>
      <c r="L261" s="107"/>
    </row>
    <row r="262" spans="1:16" s="108" customFormat="1" ht="25.5" customHeight="1">
      <c r="A262" s="208">
        <v>12</v>
      </c>
      <c r="B262" s="48" t="s">
        <v>451</v>
      </c>
      <c r="C262" s="48" t="s">
        <v>447</v>
      </c>
      <c r="D262" s="48" t="s">
        <v>433</v>
      </c>
      <c r="E262" s="104" t="s">
        <v>480</v>
      </c>
      <c r="F262" s="214" t="s">
        <v>481</v>
      </c>
      <c r="G262" s="105">
        <v>2007</v>
      </c>
      <c r="H262" s="106" t="s">
        <v>482</v>
      </c>
      <c r="I262" s="19" t="s">
        <v>483</v>
      </c>
      <c r="J262" s="20"/>
      <c r="K262" s="21"/>
      <c r="L262" s="107"/>
    </row>
    <row r="263" spans="1:16" ht="24" customHeight="1">
      <c r="A263" s="228">
        <v>13</v>
      </c>
      <c r="B263" s="85" t="s">
        <v>451</v>
      </c>
      <c r="C263" s="85" t="s">
        <v>484</v>
      </c>
      <c r="D263" s="85" t="s">
        <v>433</v>
      </c>
      <c r="E263" s="109" t="s">
        <v>485</v>
      </c>
      <c r="F263" s="110" t="s">
        <v>486</v>
      </c>
      <c r="G263" s="111">
        <v>2012</v>
      </c>
      <c r="H263" s="112" t="s">
        <v>175</v>
      </c>
      <c r="I263" s="82">
        <v>45168</v>
      </c>
      <c r="J263" s="20"/>
      <c r="K263" s="20"/>
    </row>
    <row r="264" spans="1:16" ht="24.75" customHeight="1">
      <c r="A264" s="228">
        <v>14</v>
      </c>
      <c r="B264" s="85" t="s">
        <v>487</v>
      </c>
      <c r="C264" s="85" t="s">
        <v>488</v>
      </c>
      <c r="D264" s="85" t="s">
        <v>433</v>
      </c>
      <c r="E264" s="109" t="s">
        <v>489</v>
      </c>
      <c r="F264" s="110" t="s">
        <v>486</v>
      </c>
      <c r="G264" s="111">
        <v>2012</v>
      </c>
      <c r="H264" s="112" t="s">
        <v>175</v>
      </c>
      <c r="I264" s="82">
        <v>45168</v>
      </c>
      <c r="J264" s="20"/>
      <c r="K264" s="20"/>
    </row>
    <row r="265" spans="1:16" ht="24.75" customHeight="1">
      <c r="A265" s="228">
        <v>15</v>
      </c>
      <c r="B265" s="85" t="s">
        <v>451</v>
      </c>
      <c r="C265" s="85" t="s">
        <v>484</v>
      </c>
      <c r="D265" s="85" t="s">
        <v>433</v>
      </c>
      <c r="E265" s="109" t="s">
        <v>490</v>
      </c>
      <c r="F265" s="110" t="s">
        <v>491</v>
      </c>
      <c r="G265" s="111">
        <v>2012</v>
      </c>
      <c r="H265" s="112" t="s">
        <v>175</v>
      </c>
      <c r="I265" s="82">
        <v>45168</v>
      </c>
      <c r="J265" s="20"/>
      <c r="K265" s="20"/>
    </row>
    <row r="266" spans="1:16" ht="28.5" customHeight="1">
      <c r="A266" s="228">
        <v>16</v>
      </c>
      <c r="B266" s="85" t="s">
        <v>492</v>
      </c>
      <c r="C266" s="85" t="s">
        <v>493</v>
      </c>
      <c r="D266" s="85" t="s">
        <v>433</v>
      </c>
      <c r="E266" s="109" t="s">
        <v>494</v>
      </c>
      <c r="F266" s="110" t="s">
        <v>495</v>
      </c>
      <c r="G266" s="111">
        <v>2015</v>
      </c>
      <c r="H266" s="112" t="s">
        <v>175</v>
      </c>
      <c r="I266" s="82">
        <v>45264</v>
      </c>
      <c r="J266" s="20"/>
      <c r="K266" s="20"/>
    </row>
    <row r="267" spans="1:16" ht="20.100000000000001" customHeight="1">
      <c r="A267" s="228">
        <v>17</v>
      </c>
      <c r="B267" s="85" t="s">
        <v>496</v>
      </c>
      <c r="C267" s="85" t="s">
        <v>497</v>
      </c>
      <c r="D267" s="85" t="s">
        <v>433</v>
      </c>
      <c r="E267" s="109" t="s">
        <v>498</v>
      </c>
      <c r="F267" s="110" t="s">
        <v>443</v>
      </c>
      <c r="G267" s="111">
        <v>2007</v>
      </c>
      <c r="H267" s="112" t="s">
        <v>94</v>
      </c>
      <c r="I267" s="82">
        <v>45214</v>
      </c>
      <c r="J267" s="20"/>
      <c r="K267" s="20"/>
    </row>
    <row r="268" spans="1:16" ht="20.100000000000001" customHeight="1">
      <c r="A268" s="228">
        <v>18</v>
      </c>
      <c r="B268" s="85" t="s">
        <v>487</v>
      </c>
      <c r="C268" s="85" t="s">
        <v>499</v>
      </c>
      <c r="D268" s="85" t="s">
        <v>433</v>
      </c>
      <c r="E268" s="109" t="s">
        <v>500</v>
      </c>
      <c r="F268" s="110" t="s">
        <v>501</v>
      </c>
      <c r="G268" s="111"/>
      <c r="H268" s="112" t="s">
        <v>94</v>
      </c>
      <c r="I268" s="82">
        <v>45214</v>
      </c>
      <c r="J268" s="20"/>
      <c r="K268" s="20"/>
    </row>
    <row r="269" spans="1:16" ht="20.100000000000001" customHeight="1">
      <c r="A269" s="228">
        <v>19</v>
      </c>
      <c r="B269" s="85" t="s">
        <v>502</v>
      </c>
      <c r="C269" s="85" t="s">
        <v>503</v>
      </c>
      <c r="D269" s="85" t="s">
        <v>433</v>
      </c>
      <c r="E269" s="109" t="s">
        <v>503</v>
      </c>
      <c r="F269" s="110" t="s">
        <v>504</v>
      </c>
      <c r="G269" s="111"/>
      <c r="H269" s="112" t="s">
        <v>94</v>
      </c>
      <c r="I269" s="82">
        <v>45214</v>
      </c>
      <c r="J269" s="20"/>
      <c r="K269" s="20"/>
    </row>
    <row r="270" spans="1:16" ht="20.100000000000001" customHeight="1">
      <c r="A270" s="280" t="s">
        <v>67</v>
      </c>
      <c r="B270" s="280"/>
      <c r="C270" s="280"/>
      <c r="D270" s="280"/>
      <c r="E270" s="280"/>
      <c r="F270" s="280"/>
      <c r="G270" s="280"/>
      <c r="H270" s="280"/>
      <c r="I270" s="280"/>
      <c r="J270" s="33">
        <f>SUM(J251:J269)</f>
        <v>0</v>
      </c>
      <c r="K270" s="33">
        <f>SUM(K251:K269)</f>
        <v>0</v>
      </c>
    </row>
    <row r="271" spans="1:16" ht="20.100000000000001" customHeight="1">
      <c r="A271" s="281" t="s">
        <v>68</v>
      </c>
      <c r="B271" s="281"/>
      <c r="C271" s="281"/>
      <c r="D271" s="281"/>
      <c r="E271" s="281"/>
      <c r="F271" s="281"/>
      <c r="G271" s="281"/>
      <c r="H271" s="281"/>
      <c r="I271" s="281"/>
      <c r="J271" s="65"/>
      <c r="K271" s="65"/>
      <c r="L271" s="83"/>
    </row>
    <row r="272" spans="1:16" s="60" customFormat="1" ht="20.100000000000001" customHeight="1">
      <c r="A272" s="35"/>
      <c r="B272" s="35"/>
      <c r="C272" s="35"/>
      <c r="D272" s="35"/>
      <c r="E272" s="35"/>
      <c r="F272" s="35"/>
      <c r="G272" s="35"/>
      <c r="H272" s="35"/>
      <c r="I272" s="36"/>
      <c r="J272" s="6"/>
      <c r="K272" s="6"/>
      <c r="L272" s="8"/>
      <c r="N272" s="9"/>
      <c r="O272" s="9"/>
      <c r="P272" s="9"/>
    </row>
    <row r="273" spans="1:16" ht="20.100000000000001" customHeight="1">
      <c r="A273" s="282" t="s">
        <v>505</v>
      </c>
      <c r="B273" s="282"/>
      <c r="C273" s="282"/>
      <c r="D273" s="282"/>
      <c r="E273" s="282"/>
      <c r="F273" s="282"/>
      <c r="G273" s="282"/>
      <c r="H273" s="282"/>
      <c r="I273" s="282"/>
      <c r="J273" s="282"/>
      <c r="K273" s="6"/>
    </row>
    <row r="274" spans="1:16" ht="30" customHeight="1">
      <c r="A274" s="15">
        <v>1</v>
      </c>
      <c r="B274" s="16" t="s">
        <v>506</v>
      </c>
      <c r="C274" s="16" t="s">
        <v>507</v>
      </c>
      <c r="D274" s="16" t="s">
        <v>508</v>
      </c>
      <c r="E274" s="59">
        <v>40184</v>
      </c>
      <c r="F274" s="16" t="s">
        <v>509</v>
      </c>
      <c r="G274" s="15">
        <v>2006</v>
      </c>
      <c r="H274" s="18" t="s">
        <v>415</v>
      </c>
      <c r="I274" s="19" t="s">
        <v>380</v>
      </c>
      <c r="J274" s="20"/>
      <c r="K274" s="20"/>
    </row>
    <row r="275" spans="1:16" ht="30" customHeight="1">
      <c r="A275" s="15">
        <v>2</v>
      </c>
      <c r="B275" s="16" t="s">
        <v>506</v>
      </c>
      <c r="C275" s="16" t="s">
        <v>510</v>
      </c>
      <c r="D275" s="16" t="s">
        <v>508</v>
      </c>
      <c r="E275" s="59">
        <v>620126</v>
      </c>
      <c r="F275" s="16" t="s">
        <v>511</v>
      </c>
      <c r="G275" s="15">
        <v>2016</v>
      </c>
      <c r="H275" s="18" t="s">
        <v>415</v>
      </c>
      <c r="I275" s="19" t="s">
        <v>512</v>
      </c>
      <c r="J275" s="20"/>
      <c r="K275" s="20"/>
    </row>
    <row r="276" spans="1:16" ht="20.100000000000001" customHeight="1">
      <c r="A276" s="280" t="s">
        <v>67</v>
      </c>
      <c r="B276" s="280"/>
      <c r="C276" s="280"/>
      <c r="D276" s="280"/>
      <c r="E276" s="280"/>
      <c r="F276" s="280"/>
      <c r="G276" s="280"/>
      <c r="H276" s="280"/>
      <c r="I276" s="280"/>
      <c r="J276" s="33">
        <f>SUM(J274:J275)</f>
        <v>0</v>
      </c>
      <c r="K276" s="49">
        <f>SUM(K274:K275)</f>
        <v>0</v>
      </c>
    </row>
    <row r="277" spans="1:16" ht="20.100000000000001" customHeight="1">
      <c r="A277" s="281" t="s">
        <v>112</v>
      </c>
      <c r="B277" s="281"/>
      <c r="C277" s="281"/>
      <c r="D277" s="281"/>
      <c r="E277" s="281"/>
      <c r="F277" s="281"/>
      <c r="G277" s="281"/>
      <c r="H277" s="281"/>
      <c r="I277" s="281"/>
      <c r="K277" s="6"/>
    </row>
    <row r="278" spans="1:16" ht="20.100000000000001" customHeight="1">
      <c r="K278" s="6"/>
    </row>
    <row r="279" spans="1:16" ht="20.100000000000001" customHeight="1">
      <c r="A279" s="282" t="s">
        <v>513</v>
      </c>
      <c r="B279" s="282"/>
      <c r="C279" s="282"/>
      <c r="D279" s="282"/>
      <c r="E279" s="282"/>
      <c r="F279" s="282"/>
      <c r="G279" s="282"/>
      <c r="H279" s="282"/>
      <c r="I279" s="282"/>
      <c r="J279" s="282"/>
      <c r="K279" s="6"/>
      <c r="L279" s="83"/>
    </row>
    <row r="280" spans="1:16" s="60" customFormat="1" ht="20.100000000000001" customHeight="1">
      <c r="A280" s="15">
        <v>1</v>
      </c>
      <c r="B280" s="16" t="s">
        <v>514</v>
      </c>
      <c r="C280" s="16" t="s">
        <v>515</v>
      </c>
      <c r="D280" s="16" t="s">
        <v>516</v>
      </c>
      <c r="E280" s="16" t="s">
        <v>517</v>
      </c>
      <c r="F280" s="16" t="s">
        <v>518</v>
      </c>
      <c r="G280" s="15">
        <v>2007</v>
      </c>
      <c r="H280" s="18" t="s">
        <v>350</v>
      </c>
      <c r="I280" s="19" t="s">
        <v>519</v>
      </c>
      <c r="J280" s="20"/>
      <c r="K280" s="20"/>
      <c r="L280" s="8"/>
      <c r="N280" s="9"/>
      <c r="O280" s="9"/>
      <c r="P280" s="9"/>
    </row>
    <row r="281" spans="1:16" ht="20.100000000000001" customHeight="1">
      <c r="A281" s="15">
        <v>2</v>
      </c>
      <c r="B281" s="16" t="s">
        <v>520</v>
      </c>
      <c r="C281" s="16" t="s">
        <v>521</v>
      </c>
      <c r="D281" s="16" t="s">
        <v>522</v>
      </c>
      <c r="E281" s="59">
        <v>2013</v>
      </c>
      <c r="F281" s="16" t="s">
        <v>523</v>
      </c>
      <c r="G281" s="15">
        <v>2005</v>
      </c>
      <c r="H281" s="18" t="s">
        <v>350</v>
      </c>
      <c r="I281" s="19" t="s">
        <v>519</v>
      </c>
      <c r="J281" s="20"/>
      <c r="K281" s="20"/>
    </row>
    <row r="282" spans="1:16" ht="20.100000000000001" customHeight="1">
      <c r="A282" s="15">
        <v>3</v>
      </c>
      <c r="B282" s="16" t="s">
        <v>524</v>
      </c>
      <c r="C282" s="16" t="s">
        <v>525</v>
      </c>
      <c r="D282" s="16" t="s">
        <v>526</v>
      </c>
      <c r="E282" s="16" t="s">
        <v>527</v>
      </c>
      <c r="F282" s="16" t="s">
        <v>528</v>
      </c>
      <c r="G282" s="15">
        <v>2009</v>
      </c>
      <c r="H282" s="18" t="s">
        <v>350</v>
      </c>
      <c r="I282" s="19" t="s">
        <v>329</v>
      </c>
      <c r="J282" s="20"/>
      <c r="K282" s="20"/>
    </row>
    <row r="283" spans="1:16" ht="20.100000000000001" customHeight="1">
      <c r="A283" s="208">
        <v>4</v>
      </c>
      <c r="B283" s="16" t="s">
        <v>529</v>
      </c>
      <c r="C283" s="16" t="s">
        <v>530</v>
      </c>
      <c r="D283" s="16" t="s">
        <v>531</v>
      </c>
      <c r="E283" s="59">
        <v>603048</v>
      </c>
      <c r="F283" s="16" t="s">
        <v>532</v>
      </c>
      <c r="G283" s="15">
        <v>2006</v>
      </c>
      <c r="H283" s="18" t="s">
        <v>350</v>
      </c>
      <c r="I283" s="19" t="s">
        <v>519</v>
      </c>
      <c r="J283" s="20"/>
      <c r="K283" s="20"/>
    </row>
    <row r="284" spans="1:16" ht="20.100000000000001" customHeight="1">
      <c r="A284" s="208">
        <v>5</v>
      </c>
      <c r="B284" s="16" t="s">
        <v>533</v>
      </c>
      <c r="C284" s="16" t="s">
        <v>534</v>
      </c>
      <c r="D284" s="16" t="s">
        <v>522</v>
      </c>
      <c r="E284" s="59">
        <v>690</v>
      </c>
      <c r="F284" s="16" t="s">
        <v>535</v>
      </c>
      <c r="G284" s="15">
        <v>2007</v>
      </c>
      <c r="H284" s="18" t="s">
        <v>350</v>
      </c>
      <c r="I284" s="19" t="s">
        <v>450</v>
      </c>
      <c r="J284" s="20"/>
      <c r="K284" s="20"/>
    </row>
    <row r="285" spans="1:16" ht="20.100000000000001" customHeight="1">
      <c r="A285" s="208">
        <v>6</v>
      </c>
      <c r="B285" s="16" t="s">
        <v>536</v>
      </c>
      <c r="C285" s="16" t="s">
        <v>537</v>
      </c>
      <c r="D285" s="16" t="s">
        <v>522</v>
      </c>
      <c r="E285" s="59">
        <v>236</v>
      </c>
      <c r="F285" s="16" t="s">
        <v>538</v>
      </c>
      <c r="G285" s="15">
        <v>1993</v>
      </c>
      <c r="H285" s="18" t="s">
        <v>350</v>
      </c>
      <c r="I285" s="19" t="s">
        <v>519</v>
      </c>
      <c r="J285" s="20"/>
      <c r="K285" s="20"/>
    </row>
    <row r="286" spans="1:16" ht="20.100000000000001" customHeight="1">
      <c r="A286" s="208">
        <v>7</v>
      </c>
      <c r="B286" s="16" t="s">
        <v>536</v>
      </c>
      <c r="C286" s="16" t="s">
        <v>539</v>
      </c>
      <c r="D286" s="16" t="s">
        <v>522</v>
      </c>
      <c r="E286" s="59">
        <v>116</v>
      </c>
      <c r="F286" s="16" t="s">
        <v>540</v>
      </c>
      <c r="G286" s="15">
        <v>2007</v>
      </c>
      <c r="H286" s="18" t="s">
        <v>350</v>
      </c>
      <c r="I286" s="19" t="s">
        <v>519</v>
      </c>
      <c r="J286" s="20"/>
      <c r="K286" s="20"/>
    </row>
    <row r="287" spans="1:16" ht="20.100000000000001" customHeight="1">
      <c r="A287" s="208">
        <v>8</v>
      </c>
      <c r="B287" s="16" t="s">
        <v>541</v>
      </c>
      <c r="C287" s="16" t="s">
        <v>542</v>
      </c>
      <c r="D287" s="16" t="s">
        <v>516</v>
      </c>
      <c r="E287" s="16" t="s">
        <v>543</v>
      </c>
      <c r="F287" s="16" t="s">
        <v>544</v>
      </c>
      <c r="G287" s="15">
        <v>2006</v>
      </c>
      <c r="H287" s="18" t="s">
        <v>350</v>
      </c>
      <c r="I287" s="19" t="s">
        <v>519</v>
      </c>
      <c r="J287" s="20"/>
      <c r="K287" s="20"/>
    </row>
    <row r="288" spans="1:16" ht="20.100000000000001" customHeight="1">
      <c r="A288" s="208">
        <v>9</v>
      </c>
      <c r="B288" s="16" t="s">
        <v>545</v>
      </c>
      <c r="C288" s="16" t="s">
        <v>546</v>
      </c>
      <c r="D288" s="16" t="s">
        <v>547</v>
      </c>
      <c r="E288" s="16" t="s">
        <v>548</v>
      </c>
      <c r="F288" s="16" t="s">
        <v>549</v>
      </c>
      <c r="G288" s="15">
        <v>2007</v>
      </c>
      <c r="H288" s="18" t="s">
        <v>350</v>
      </c>
      <c r="I288" s="19" t="s">
        <v>519</v>
      </c>
      <c r="J288" s="20"/>
      <c r="K288" s="20"/>
    </row>
    <row r="289" spans="1:16" ht="20.100000000000001" customHeight="1">
      <c r="A289" s="208">
        <v>10</v>
      </c>
      <c r="B289" s="16" t="s">
        <v>545</v>
      </c>
      <c r="C289" s="16" t="s">
        <v>546</v>
      </c>
      <c r="D289" s="16" t="s">
        <v>547</v>
      </c>
      <c r="E289" s="16" t="s">
        <v>550</v>
      </c>
      <c r="F289" s="16" t="s">
        <v>551</v>
      </c>
      <c r="G289" s="15">
        <v>2007</v>
      </c>
      <c r="H289" s="18" t="s">
        <v>350</v>
      </c>
      <c r="I289" s="19" t="s">
        <v>519</v>
      </c>
      <c r="J289" s="20"/>
      <c r="K289" s="20"/>
    </row>
    <row r="290" spans="1:16" s="60" customFormat="1" ht="20.100000000000001" customHeight="1">
      <c r="A290" s="208">
        <v>11</v>
      </c>
      <c r="B290" s="16" t="s">
        <v>552</v>
      </c>
      <c r="C290" s="16" t="s">
        <v>553</v>
      </c>
      <c r="D290" s="16" t="s">
        <v>554</v>
      </c>
      <c r="E290" s="59">
        <v>990008</v>
      </c>
      <c r="F290" s="16" t="s">
        <v>555</v>
      </c>
      <c r="G290" s="18">
        <v>1999</v>
      </c>
      <c r="H290" s="18" t="s">
        <v>350</v>
      </c>
      <c r="I290" s="19" t="s">
        <v>519</v>
      </c>
      <c r="J290" s="20"/>
      <c r="K290" s="20"/>
      <c r="L290" s="8"/>
      <c r="N290" s="9"/>
      <c r="O290" s="9"/>
      <c r="P290" s="9"/>
    </row>
    <row r="291" spans="1:16" ht="20.100000000000001" customHeight="1">
      <c r="A291" s="208">
        <v>12</v>
      </c>
      <c r="B291" s="16" t="s">
        <v>556</v>
      </c>
      <c r="C291" s="16" t="s">
        <v>557</v>
      </c>
      <c r="D291" s="16" t="s">
        <v>522</v>
      </c>
      <c r="E291" s="59">
        <v>308</v>
      </c>
      <c r="F291" s="16" t="s">
        <v>558</v>
      </c>
      <c r="G291" s="15">
        <v>1999</v>
      </c>
      <c r="H291" s="18" t="s">
        <v>350</v>
      </c>
      <c r="I291" s="19" t="s">
        <v>519</v>
      </c>
      <c r="J291" s="20"/>
      <c r="K291" s="20"/>
    </row>
    <row r="292" spans="1:16" ht="20.100000000000001" customHeight="1">
      <c r="A292" s="208">
        <v>13</v>
      </c>
      <c r="B292" s="16" t="s">
        <v>559</v>
      </c>
      <c r="C292" s="16" t="s">
        <v>560</v>
      </c>
      <c r="D292" s="16" t="s">
        <v>561</v>
      </c>
      <c r="E292" s="59">
        <v>747</v>
      </c>
      <c r="F292" s="16" t="s">
        <v>562</v>
      </c>
      <c r="G292" s="15">
        <v>2006</v>
      </c>
      <c r="H292" s="18" t="s">
        <v>350</v>
      </c>
      <c r="I292" s="19" t="s">
        <v>152</v>
      </c>
      <c r="J292" s="20"/>
      <c r="K292" s="20"/>
    </row>
    <row r="293" spans="1:16" ht="20.100000000000001" customHeight="1">
      <c r="A293" s="208">
        <v>14</v>
      </c>
      <c r="B293" s="16" t="s">
        <v>556</v>
      </c>
      <c r="C293" s="16"/>
      <c r="D293" s="16"/>
      <c r="E293" s="59" t="s">
        <v>563</v>
      </c>
      <c r="F293" s="16" t="s">
        <v>564</v>
      </c>
      <c r="G293" s="15">
        <v>2020</v>
      </c>
      <c r="H293" s="18" t="s">
        <v>350</v>
      </c>
      <c r="I293" s="19" t="s">
        <v>565</v>
      </c>
      <c r="J293" s="20"/>
      <c r="K293" s="20"/>
    </row>
    <row r="294" spans="1:16" ht="20.100000000000001" customHeight="1">
      <c r="A294" s="208">
        <v>15</v>
      </c>
      <c r="B294" s="16" t="s">
        <v>556</v>
      </c>
      <c r="C294" s="16" t="s">
        <v>566</v>
      </c>
      <c r="D294" s="16"/>
      <c r="E294" s="59" t="s">
        <v>567</v>
      </c>
      <c r="F294" s="16" t="s">
        <v>568</v>
      </c>
      <c r="G294" s="15">
        <v>2007</v>
      </c>
      <c r="H294" s="18" t="s">
        <v>350</v>
      </c>
      <c r="I294" s="19" t="s">
        <v>476</v>
      </c>
      <c r="J294" s="20"/>
      <c r="K294" s="20"/>
    </row>
    <row r="295" spans="1:16" s="60" customFormat="1" ht="20.100000000000001" customHeight="1">
      <c r="A295" s="280" t="s">
        <v>67</v>
      </c>
      <c r="B295" s="280"/>
      <c r="C295" s="280"/>
      <c r="D295" s="280"/>
      <c r="E295" s="280"/>
      <c r="F295" s="280"/>
      <c r="G295" s="280"/>
      <c r="H295" s="280"/>
      <c r="I295" s="280"/>
      <c r="J295" s="33">
        <f>SUM(J280:J294)</f>
        <v>0</v>
      </c>
      <c r="K295" s="33">
        <f>SUM(K280:K294)</f>
        <v>0</v>
      </c>
      <c r="L295" s="8"/>
      <c r="N295" s="9"/>
      <c r="O295" s="9"/>
      <c r="P295" s="9"/>
    </row>
    <row r="296" spans="1:16" ht="20.100000000000001" customHeight="1">
      <c r="A296" s="281" t="s">
        <v>68</v>
      </c>
      <c r="B296" s="281"/>
      <c r="C296" s="281"/>
      <c r="D296" s="281"/>
      <c r="E296" s="281"/>
      <c r="F296" s="281"/>
      <c r="G296" s="281"/>
      <c r="H296" s="281"/>
      <c r="I296" s="281"/>
      <c r="J296" s="65"/>
      <c r="K296" s="65"/>
    </row>
    <row r="297" spans="1:16" ht="20.100000000000001" customHeight="1">
      <c r="K297" s="6"/>
    </row>
    <row r="298" spans="1:16" ht="20.100000000000001" customHeight="1">
      <c r="A298" s="282" t="s">
        <v>569</v>
      </c>
      <c r="B298" s="282"/>
      <c r="C298" s="282"/>
      <c r="D298" s="282"/>
      <c r="E298" s="282"/>
      <c r="F298" s="282"/>
      <c r="G298" s="282"/>
      <c r="H298" s="282"/>
      <c r="I298" s="282"/>
      <c r="J298" s="282"/>
      <c r="K298" s="6"/>
    </row>
    <row r="299" spans="1:16" ht="30.75" customHeight="1">
      <c r="A299" s="17">
        <v>1</v>
      </c>
      <c r="B299" s="40" t="s">
        <v>141</v>
      </c>
      <c r="C299" s="40" t="s">
        <v>570</v>
      </c>
      <c r="D299" s="40" t="s">
        <v>571</v>
      </c>
      <c r="E299" s="16" t="s">
        <v>572</v>
      </c>
      <c r="F299" s="16" t="s">
        <v>573</v>
      </c>
      <c r="G299" s="62" t="s">
        <v>574</v>
      </c>
      <c r="H299" s="62" t="s">
        <v>575</v>
      </c>
      <c r="I299" s="63" t="s">
        <v>31</v>
      </c>
      <c r="J299" s="20"/>
      <c r="K299" s="20"/>
      <c r="L299" s="42" t="s">
        <v>2751</v>
      </c>
    </row>
    <row r="300" spans="1:16" ht="30.75" customHeight="1">
      <c r="A300" s="17">
        <v>2</v>
      </c>
      <c r="B300" s="40" t="s">
        <v>141</v>
      </c>
      <c r="C300" s="40" t="s">
        <v>570</v>
      </c>
      <c r="D300" s="40" t="s">
        <v>571</v>
      </c>
      <c r="E300" s="16" t="s">
        <v>576</v>
      </c>
      <c r="F300" s="16" t="s">
        <v>577</v>
      </c>
      <c r="G300" s="62" t="s">
        <v>574</v>
      </c>
      <c r="H300" s="62" t="s">
        <v>575</v>
      </c>
      <c r="I300" s="63" t="s">
        <v>245</v>
      </c>
      <c r="J300" s="20"/>
      <c r="K300" s="20"/>
      <c r="L300" s="42" t="s">
        <v>2751</v>
      </c>
    </row>
    <row r="301" spans="1:16" ht="30.75" customHeight="1">
      <c r="A301" s="17">
        <v>3</v>
      </c>
      <c r="B301" s="40" t="s">
        <v>141</v>
      </c>
      <c r="C301" s="40" t="s">
        <v>578</v>
      </c>
      <c r="D301" s="40" t="s">
        <v>571</v>
      </c>
      <c r="E301" s="16" t="s">
        <v>579</v>
      </c>
      <c r="F301" s="16" t="s">
        <v>580</v>
      </c>
      <c r="G301" s="62" t="s">
        <v>581</v>
      </c>
      <c r="H301" s="62" t="s">
        <v>167</v>
      </c>
      <c r="I301" s="63" t="s">
        <v>31</v>
      </c>
      <c r="J301" s="20"/>
      <c r="K301" s="20"/>
      <c r="L301" s="42" t="s">
        <v>2751</v>
      </c>
    </row>
    <row r="302" spans="1:16" ht="30.75" customHeight="1">
      <c r="A302" s="216">
        <v>4</v>
      </c>
      <c r="B302" s="40" t="s">
        <v>141</v>
      </c>
      <c r="C302" s="40" t="s">
        <v>570</v>
      </c>
      <c r="D302" s="40" t="s">
        <v>571</v>
      </c>
      <c r="E302" s="16" t="s">
        <v>582</v>
      </c>
      <c r="F302" s="16" t="s">
        <v>583</v>
      </c>
      <c r="G302" s="62" t="s">
        <v>584</v>
      </c>
      <c r="H302" s="62" t="s">
        <v>16</v>
      </c>
      <c r="I302" s="63" t="s">
        <v>585</v>
      </c>
      <c r="J302" s="20"/>
      <c r="K302" s="20"/>
      <c r="L302" s="42" t="s">
        <v>2751</v>
      </c>
    </row>
    <row r="303" spans="1:16" ht="30.75" customHeight="1">
      <c r="A303" s="216">
        <v>5</v>
      </c>
      <c r="B303" s="40" t="s">
        <v>141</v>
      </c>
      <c r="C303" s="40" t="s">
        <v>570</v>
      </c>
      <c r="D303" s="40" t="s">
        <v>571</v>
      </c>
      <c r="E303" s="16" t="s">
        <v>586</v>
      </c>
      <c r="F303" s="16" t="s">
        <v>587</v>
      </c>
      <c r="G303" s="62" t="s">
        <v>574</v>
      </c>
      <c r="H303" s="62" t="s">
        <v>16</v>
      </c>
      <c r="I303" s="63" t="s">
        <v>585</v>
      </c>
      <c r="J303" s="20"/>
      <c r="K303" s="20"/>
      <c r="L303" s="42" t="s">
        <v>2751</v>
      </c>
    </row>
    <row r="304" spans="1:16" ht="30.75" customHeight="1">
      <c r="A304" s="216">
        <v>6</v>
      </c>
      <c r="B304" s="40" t="s">
        <v>141</v>
      </c>
      <c r="C304" s="40" t="s">
        <v>570</v>
      </c>
      <c r="D304" s="40" t="s">
        <v>571</v>
      </c>
      <c r="E304" s="16" t="s">
        <v>588</v>
      </c>
      <c r="F304" s="16" t="s">
        <v>589</v>
      </c>
      <c r="G304" s="62" t="s">
        <v>574</v>
      </c>
      <c r="H304" s="62" t="s">
        <v>16</v>
      </c>
      <c r="I304" s="63" t="s">
        <v>585</v>
      </c>
      <c r="J304" s="20"/>
      <c r="K304" s="20"/>
      <c r="L304" s="42" t="s">
        <v>2751</v>
      </c>
    </row>
    <row r="305" spans="1:12" ht="30.75" customHeight="1">
      <c r="A305" s="216">
        <v>7</v>
      </c>
      <c r="B305" s="40" t="s">
        <v>141</v>
      </c>
      <c r="C305" s="40" t="s">
        <v>570</v>
      </c>
      <c r="D305" s="40" t="s">
        <v>571</v>
      </c>
      <c r="E305" s="16" t="s">
        <v>590</v>
      </c>
      <c r="F305" s="16" t="s">
        <v>128</v>
      </c>
      <c r="G305" s="62" t="s">
        <v>574</v>
      </c>
      <c r="H305" s="62" t="s">
        <v>16</v>
      </c>
      <c r="I305" s="63" t="s">
        <v>585</v>
      </c>
      <c r="J305" s="20"/>
      <c r="K305" s="20"/>
      <c r="L305" s="42" t="s">
        <v>2751</v>
      </c>
    </row>
    <row r="306" spans="1:12" ht="30.75" customHeight="1">
      <c r="A306" s="216">
        <v>8</v>
      </c>
      <c r="B306" s="40" t="s">
        <v>141</v>
      </c>
      <c r="C306" s="40" t="s">
        <v>570</v>
      </c>
      <c r="D306" s="40" t="s">
        <v>571</v>
      </c>
      <c r="E306" s="16" t="s">
        <v>591</v>
      </c>
      <c r="F306" s="16" t="s">
        <v>592</v>
      </c>
      <c r="G306" s="62" t="s">
        <v>574</v>
      </c>
      <c r="H306" s="62" t="s">
        <v>16</v>
      </c>
      <c r="I306" s="63" t="s">
        <v>585</v>
      </c>
      <c r="J306" s="20"/>
      <c r="K306" s="20"/>
      <c r="L306" s="42" t="s">
        <v>2751</v>
      </c>
    </row>
    <row r="307" spans="1:12" ht="30.75" customHeight="1">
      <c r="A307" s="216">
        <v>9</v>
      </c>
      <c r="B307" s="40" t="s">
        <v>141</v>
      </c>
      <c r="C307" s="40" t="s">
        <v>570</v>
      </c>
      <c r="D307" s="40" t="s">
        <v>571</v>
      </c>
      <c r="E307" s="16" t="s">
        <v>593</v>
      </c>
      <c r="F307" s="16" t="s">
        <v>126</v>
      </c>
      <c r="G307" s="62" t="s">
        <v>574</v>
      </c>
      <c r="H307" s="62" t="s">
        <v>16</v>
      </c>
      <c r="I307" s="63" t="s">
        <v>585</v>
      </c>
      <c r="J307" s="20"/>
      <c r="K307" s="20"/>
      <c r="L307" s="42" t="s">
        <v>2751</v>
      </c>
    </row>
    <row r="308" spans="1:12" ht="30.75" customHeight="1">
      <c r="A308" s="216">
        <v>10</v>
      </c>
      <c r="B308" s="40" t="s">
        <v>141</v>
      </c>
      <c r="C308" s="40" t="s">
        <v>570</v>
      </c>
      <c r="D308" s="40" t="s">
        <v>571</v>
      </c>
      <c r="E308" s="16">
        <v>5399067061</v>
      </c>
      <c r="F308" s="16" t="s">
        <v>594</v>
      </c>
      <c r="G308" s="62" t="s">
        <v>584</v>
      </c>
      <c r="H308" s="62" t="s">
        <v>16</v>
      </c>
      <c r="I308" s="63" t="s">
        <v>585</v>
      </c>
      <c r="J308" s="20"/>
      <c r="K308" s="20"/>
      <c r="L308" s="42" t="s">
        <v>2751</v>
      </c>
    </row>
    <row r="309" spans="1:12" ht="30.75" customHeight="1">
      <c r="A309" s="229">
        <v>11</v>
      </c>
      <c r="B309" s="25" t="s">
        <v>141</v>
      </c>
      <c r="C309" s="25" t="s">
        <v>570</v>
      </c>
      <c r="D309" s="25" t="s">
        <v>571</v>
      </c>
      <c r="E309" s="25" t="s">
        <v>595</v>
      </c>
      <c r="F309" s="25" t="s">
        <v>596</v>
      </c>
      <c r="G309" s="26" t="s">
        <v>597</v>
      </c>
      <c r="H309" s="26" t="s">
        <v>175</v>
      </c>
      <c r="I309" s="82">
        <v>45015</v>
      </c>
      <c r="J309" s="20"/>
      <c r="K309" s="20"/>
      <c r="L309" s="42" t="s">
        <v>2751</v>
      </c>
    </row>
    <row r="310" spans="1:12" ht="30.75" customHeight="1">
      <c r="A310" s="229">
        <v>12</v>
      </c>
      <c r="B310" s="25" t="s">
        <v>141</v>
      </c>
      <c r="C310" s="25" t="s">
        <v>570</v>
      </c>
      <c r="D310" s="25" t="s">
        <v>571</v>
      </c>
      <c r="E310" s="25" t="s">
        <v>598</v>
      </c>
      <c r="F310" s="25" t="s">
        <v>599</v>
      </c>
      <c r="G310" s="26" t="s">
        <v>597</v>
      </c>
      <c r="H310" s="26" t="s">
        <v>175</v>
      </c>
      <c r="I310" s="82">
        <v>45015</v>
      </c>
      <c r="J310" s="20"/>
      <c r="K310" s="20"/>
      <c r="L310" s="42" t="s">
        <v>2751</v>
      </c>
    </row>
    <row r="311" spans="1:12" ht="30.75" customHeight="1">
      <c r="A311" s="229">
        <v>13</v>
      </c>
      <c r="B311" s="25" t="s">
        <v>141</v>
      </c>
      <c r="C311" s="25" t="s">
        <v>570</v>
      </c>
      <c r="D311" s="25" t="s">
        <v>571</v>
      </c>
      <c r="E311" s="25" t="s">
        <v>600</v>
      </c>
      <c r="F311" s="25" t="s">
        <v>601</v>
      </c>
      <c r="G311" s="26"/>
      <c r="H311" s="26" t="s">
        <v>292</v>
      </c>
      <c r="I311" s="82">
        <v>45015</v>
      </c>
      <c r="J311" s="20"/>
      <c r="K311" s="20"/>
      <c r="L311" s="42" t="s">
        <v>2751</v>
      </c>
    </row>
    <row r="312" spans="1:12" ht="30.75" customHeight="1">
      <c r="A312" s="229">
        <v>14</v>
      </c>
      <c r="B312" s="25" t="s">
        <v>141</v>
      </c>
      <c r="C312" s="25" t="s">
        <v>570</v>
      </c>
      <c r="D312" s="25" t="s">
        <v>571</v>
      </c>
      <c r="E312" s="25" t="s">
        <v>602</v>
      </c>
      <c r="F312" s="25" t="s">
        <v>603</v>
      </c>
      <c r="G312" s="26"/>
      <c r="H312" s="26" t="s">
        <v>292</v>
      </c>
      <c r="I312" s="82">
        <v>45015</v>
      </c>
      <c r="J312" s="20"/>
      <c r="K312" s="20"/>
      <c r="L312" s="42" t="s">
        <v>2751</v>
      </c>
    </row>
    <row r="313" spans="1:12" ht="30.75" customHeight="1">
      <c r="A313" s="229">
        <v>15</v>
      </c>
      <c r="B313" s="25" t="s">
        <v>141</v>
      </c>
      <c r="C313" s="25" t="s">
        <v>570</v>
      </c>
      <c r="D313" s="25" t="s">
        <v>571</v>
      </c>
      <c r="E313" s="25" t="s">
        <v>604</v>
      </c>
      <c r="F313" s="25" t="s">
        <v>605</v>
      </c>
      <c r="G313" s="26"/>
      <c r="H313" s="26" t="s">
        <v>292</v>
      </c>
      <c r="I313" s="82">
        <v>45015</v>
      </c>
      <c r="J313" s="20"/>
      <c r="K313" s="20"/>
      <c r="L313" s="42" t="s">
        <v>2751</v>
      </c>
    </row>
    <row r="314" spans="1:12" ht="30.75" customHeight="1">
      <c r="A314" s="229">
        <v>16</v>
      </c>
      <c r="B314" s="25" t="s">
        <v>141</v>
      </c>
      <c r="C314" s="25" t="s">
        <v>570</v>
      </c>
      <c r="D314" s="25" t="s">
        <v>571</v>
      </c>
      <c r="E314" s="25" t="s">
        <v>606</v>
      </c>
      <c r="F314" s="25" t="s">
        <v>607</v>
      </c>
      <c r="G314" s="26"/>
      <c r="H314" s="26" t="s">
        <v>292</v>
      </c>
      <c r="I314" s="82">
        <v>45015</v>
      </c>
      <c r="J314" s="20"/>
      <c r="K314" s="20"/>
      <c r="L314" s="42" t="s">
        <v>2751</v>
      </c>
    </row>
    <row r="315" spans="1:12" ht="30.75" customHeight="1">
      <c r="A315" s="229">
        <v>17</v>
      </c>
      <c r="B315" s="25" t="s">
        <v>141</v>
      </c>
      <c r="C315" s="25" t="s">
        <v>570</v>
      </c>
      <c r="D315" s="25" t="s">
        <v>571</v>
      </c>
      <c r="E315" s="25" t="s">
        <v>608</v>
      </c>
      <c r="F315" s="25" t="s">
        <v>609</v>
      </c>
      <c r="G315" s="26"/>
      <c r="H315" s="26" t="s">
        <v>292</v>
      </c>
      <c r="I315" s="82">
        <v>45015</v>
      </c>
      <c r="J315" s="20"/>
      <c r="K315" s="20"/>
      <c r="L315" s="42" t="s">
        <v>2751</v>
      </c>
    </row>
    <row r="316" spans="1:12" ht="30.75" customHeight="1">
      <c r="A316" s="229">
        <v>18</v>
      </c>
      <c r="B316" s="25" t="s">
        <v>141</v>
      </c>
      <c r="C316" s="25" t="s">
        <v>570</v>
      </c>
      <c r="D316" s="25" t="s">
        <v>571</v>
      </c>
      <c r="E316" s="25" t="s">
        <v>610</v>
      </c>
      <c r="F316" s="25" t="s">
        <v>611</v>
      </c>
      <c r="G316" s="26"/>
      <c r="H316" s="26" t="s">
        <v>292</v>
      </c>
      <c r="I316" s="82">
        <v>45015</v>
      </c>
      <c r="J316" s="20"/>
      <c r="K316" s="20"/>
      <c r="L316" s="42" t="s">
        <v>2751</v>
      </c>
    </row>
    <row r="317" spans="1:12" ht="30.75" customHeight="1">
      <c r="A317" s="229">
        <v>19</v>
      </c>
      <c r="B317" s="25" t="s">
        <v>141</v>
      </c>
      <c r="C317" s="25" t="s">
        <v>570</v>
      </c>
      <c r="D317" s="25" t="s">
        <v>571</v>
      </c>
      <c r="E317" s="25" t="s">
        <v>612</v>
      </c>
      <c r="F317" s="25" t="s">
        <v>613</v>
      </c>
      <c r="G317" s="26"/>
      <c r="H317" s="26" t="s">
        <v>292</v>
      </c>
      <c r="I317" s="82">
        <v>45015</v>
      </c>
      <c r="J317" s="20"/>
      <c r="K317" s="20"/>
      <c r="L317" s="42" t="s">
        <v>2751</v>
      </c>
    </row>
    <row r="318" spans="1:12" ht="30.75" customHeight="1">
      <c r="A318" s="229">
        <v>20</v>
      </c>
      <c r="B318" s="25" t="s">
        <v>141</v>
      </c>
      <c r="C318" s="25" t="s">
        <v>570</v>
      </c>
      <c r="D318" s="25" t="s">
        <v>571</v>
      </c>
      <c r="E318" s="25" t="s">
        <v>614</v>
      </c>
      <c r="F318" s="25" t="s">
        <v>615</v>
      </c>
      <c r="G318" s="26"/>
      <c r="H318" s="26" t="s">
        <v>292</v>
      </c>
      <c r="I318" s="82">
        <v>45015</v>
      </c>
      <c r="J318" s="20"/>
      <c r="K318" s="20"/>
      <c r="L318" s="42" t="s">
        <v>2751</v>
      </c>
    </row>
    <row r="319" spans="1:12" ht="30.75" customHeight="1">
      <c r="A319" s="229">
        <v>21</v>
      </c>
      <c r="B319" s="25" t="s">
        <v>141</v>
      </c>
      <c r="C319" s="25" t="s">
        <v>570</v>
      </c>
      <c r="D319" s="25" t="s">
        <v>571</v>
      </c>
      <c r="E319" s="25" t="s">
        <v>616</v>
      </c>
      <c r="F319" s="25" t="s">
        <v>617</v>
      </c>
      <c r="G319" s="26"/>
      <c r="H319" s="26" t="s">
        <v>16</v>
      </c>
      <c r="I319" s="82">
        <v>45015</v>
      </c>
      <c r="J319" s="20"/>
      <c r="K319" s="20"/>
      <c r="L319" s="42" t="s">
        <v>2751</v>
      </c>
    </row>
    <row r="320" spans="1:12" ht="30.75" customHeight="1">
      <c r="A320" s="229">
        <v>22</v>
      </c>
      <c r="B320" s="25" t="s">
        <v>141</v>
      </c>
      <c r="C320" s="25" t="s">
        <v>570</v>
      </c>
      <c r="D320" s="25" t="s">
        <v>571</v>
      </c>
      <c r="E320" s="25" t="s">
        <v>618</v>
      </c>
      <c r="F320" s="25" t="s">
        <v>619</v>
      </c>
      <c r="G320" s="26"/>
      <c r="H320" s="26" t="s">
        <v>16</v>
      </c>
      <c r="I320" s="82">
        <v>45015</v>
      </c>
      <c r="J320" s="20"/>
      <c r="K320" s="20"/>
      <c r="L320" s="42" t="s">
        <v>2751</v>
      </c>
    </row>
    <row r="321" spans="1:12" ht="30.75" customHeight="1">
      <c r="A321" s="229">
        <v>23</v>
      </c>
      <c r="B321" s="25" t="s">
        <v>141</v>
      </c>
      <c r="C321" s="25" t="s">
        <v>570</v>
      </c>
      <c r="D321" s="25" t="s">
        <v>571</v>
      </c>
      <c r="E321" s="25" t="s">
        <v>620</v>
      </c>
      <c r="F321" s="25" t="s">
        <v>621</v>
      </c>
      <c r="G321" s="26"/>
      <c r="H321" s="26" t="s">
        <v>16</v>
      </c>
      <c r="I321" s="82">
        <v>45015</v>
      </c>
      <c r="J321" s="20"/>
      <c r="K321" s="20"/>
      <c r="L321" s="42" t="s">
        <v>2751</v>
      </c>
    </row>
    <row r="322" spans="1:12" ht="30.75" customHeight="1">
      <c r="A322" s="229">
        <v>24</v>
      </c>
      <c r="B322" s="25" t="s">
        <v>141</v>
      </c>
      <c r="C322" s="25" t="s">
        <v>570</v>
      </c>
      <c r="D322" s="25" t="s">
        <v>571</v>
      </c>
      <c r="E322" s="25" t="s">
        <v>622</v>
      </c>
      <c r="F322" s="25" t="s">
        <v>623</v>
      </c>
      <c r="G322" s="26"/>
      <c r="H322" s="26" t="s">
        <v>16</v>
      </c>
      <c r="I322" s="82">
        <v>45015</v>
      </c>
      <c r="J322" s="20"/>
      <c r="K322" s="20"/>
      <c r="L322" s="42" t="s">
        <v>2751</v>
      </c>
    </row>
    <row r="323" spans="1:12" ht="30.75" customHeight="1">
      <c r="A323" s="229">
        <v>25</v>
      </c>
      <c r="B323" s="25" t="s">
        <v>141</v>
      </c>
      <c r="C323" s="25" t="s">
        <v>570</v>
      </c>
      <c r="D323" s="25" t="s">
        <v>571</v>
      </c>
      <c r="E323" s="25" t="s">
        <v>624</v>
      </c>
      <c r="F323" s="25" t="s">
        <v>625</v>
      </c>
      <c r="G323" s="26"/>
      <c r="H323" s="26" t="s">
        <v>16</v>
      </c>
      <c r="I323" s="82">
        <v>45015</v>
      </c>
      <c r="J323" s="20"/>
      <c r="K323" s="20"/>
      <c r="L323" s="42" t="s">
        <v>2751</v>
      </c>
    </row>
    <row r="324" spans="1:12" ht="30.75" customHeight="1">
      <c r="A324" s="229">
        <v>26</v>
      </c>
      <c r="B324" s="25" t="s">
        <v>141</v>
      </c>
      <c r="C324" s="25" t="s">
        <v>570</v>
      </c>
      <c r="D324" s="25" t="s">
        <v>571</v>
      </c>
      <c r="E324" s="25" t="s">
        <v>626</v>
      </c>
      <c r="F324" s="25" t="s">
        <v>627</v>
      </c>
      <c r="G324" s="26"/>
      <c r="H324" s="26" t="s">
        <v>16</v>
      </c>
      <c r="I324" s="82">
        <v>45015</v>
      </c>
      <c r="J324" s="20"/>
      <c r="K324" s="20"/>
      <c r="L324" s="42" t="s">
        <v>2751</v>
      </c>
    </row>
    <row r="325" spans="1:12" ht="30.75" customHeight="1">
      <c r="A325" s="229">
        <v>27</v>
      </c>
      <c r="B325" s="25" t="s">
        <v>141</v>
      </c>
      <c r="C325" s="25" t="s">
        <v>570</v>
      </c>
      <c r="D325" s="25" t="s">
        <v>571</v>
      </c>
      <c r="E325" s="25" t="s">
        <v>628</v>
      </c>
      <c r="F325" s="25" t="s">
        <v>629</v>
      </c>
      <c r="G325" s="26"/>
      <c r="H325" s="26" t="s">
        <v>16</v>
      </c>
      <c r="I325" s="82">
        <v>45015</v>
      </c>
      <c r="J325" s="20"/>
      <c r="K325" s="20"/>
      <c r="L325" s="42" t="s">
        <v>2751</v>
      </c>
    </row>
    <row r="326" spans="1:12" ht="30.75" customHeight="1">
      <c r="A326" s="229">
        <v>28</v>
      </c>
      <c r="B326" s="25" t="s">
        <v>141</v>
      </c>
      <c r="C326" s="25" t="s">
        <v>570</v>
      </c>
      <c r="D326" s="25" t="s">
        <v>571</v>
      </c>
      <c r="E326" s="25" t="s">
        <v>630</v>
      </c>
      <c r="F326" s="25" t="s">
        <v>631</v>
      </c>
      <c r="G326" s="26"/>
      <c r="H326" s="26" t="s">
        <v>16</v>
      </c>
      <c r="I326" s="82">
        <v>45015</v>
      </c>
      <c r="J326" s="20"/>
      <c r="K326" s="20"/>
      <c r="L326" s="42" t="s">
        <v>2751</v>
      </c>
    </row>
    <row r="327" spans="1:12" ht="30.75" customHeight="1">
      <c r="A327" s="229">
        <v>29</v>
      </c>
      <c r="B327" s="25" t="s">
        <v>141</v>
      </c>
      <c r="C327" s="25" t="s">
        <v>570</v>
      </c>
      <c r="D327" s="25" t="s">
        <v>571</v>
      </c>
      <c r="E327" s="25" t="s">
        <v>632</v>
      </c>
      <c r="F327" s="25" t="s">
        <v>633</v>
      </c>
      <c r="G327" s="26"/>
      <c r="H327" s="26" t="s">
        <v>16</v>
      </c>
      <c r="I327" s="82">
        <v>45015</v>
      </c>
      <c r="J327" s="20"/>
      <c r="K327" s="20"/>
      <c r="L327" s="42" t="s">
        <v>2751</v>
      </c>
    </row>
    <row r="328" spans="1:12" ht="30.75" customHeight="1">
      <c r="A328" s="229">
        <v>30</v>
      </c>
      <c r="B328" s="25" t="s">
        <v>141</v>
      </c>
      <c r="C328" s="25" t="s">
        <v>570</v>
      </c>
      <c r="D328" s="25" t="s">
        <v>571</v>
      </c>
      <c r="E328" s="25" t="s">
        <v>634</v>
      </c>
      <c r="F328" s="25" t="s">
        <v>635</v>
      </c>
      <c r="G328" s="26"/>
      <c r="H328" s="26" t="s">
        <v>16</v>
      </c>
      <c r="I328" s="82">
        <v>45015</v>
      </c>
      <c r="J328" s="20"/>
      <c r="K328" s="20"/>
      <c r="L328" s="42" t="s">
        <v>2751</v>
      </c>
    </row>
    <row r="329" spans="1:12" ht="30.75" customHeight="1">
      <c r="A329" s="229">
        <v>31</v>
      </c>
      <c r="B329" s="25" t="s">
        <v>636</v>
      </c>
      <c r="C329" s="25"/>
      <c r="D329" s="25" t="s">
        <v>571</v>
      </c>
      <c r="E329" s="25" t="s">
        <v>637</v>
      </c>
      <c r="F329" s="25" t="s">
        <v>638</v>
      </c>
      <c r="G329" s="26"/>
      <c r="H329" s="26" t="s">
        <v>16</v>
      </c>
      <c r="I329" s="82">
        <v>45015</v>
      </c>
      <c r="J329" s="20"/>
      <c r="K329" s="20"/>
      <c r="L329" s="39" t="s">
        <v>639</v>
      </c>
    </row>
    <row r="330" spans="1:12" ht="30.75" customHeight="1">
      <c r="A330" s="229">
        <v>32</v>
      </c>
      <c r="B330" s="25" t="s">
        <v>141</v>
      </c>
      <c r="C330" s="25" t="s">
        <v>570</v>
      </c>
      <c r="D330" s="25" t="s">
        <v>571</v>
      </c>
      <c r="E330" s="25" t="s">
        <v>640</v>
      </c>
      <c r="F330" s="25" t="s">
        <v>641</v>
      </c>
      <c r="G330" s="26"/>
      <c r="H330" s="26" t="s">
        <v>338</v>
      </c>
      <c r="I330" s="82">
        <v>45015</v>
      </c>
      <c r="J330" s="20"/>
      <c r="K330" s="20"/>
      <c r="L330" s="113" t="s">
        <v>2751</v>
      </c>
    </row>
    <row r="331" spans="1:12" ht="30.75" customHeight="1">
      <c r="A331" s="229">
        <v>33</v>
      </c>
      <c r="B331" s="25" t="s">
        <v>141</v>
      </c>
      <c r="C331" s="25" t="s">
        <v>570</v>
      </c>
      <c r="D331" s="25" t="s">
        <v>571</v>
      </c>
      <c r="E331" s="25" t="s">
        <v>642</v>
      </c>
      <c r="F331" s="25" t="s">
        <v>643</v>
      </c>
      <c r="G331" s="26"/>
      <c r="H331" s="26" t="s">
        <v>338</v>
      </c>
      <c r="I331" s="82">
        <v>45015</v>
      </c>
      <c r="J331" s="20"/>
      <c r="K331" s="20"/>
      <c r="L331" s="113" t="s">
        <v>2751</v>
      </c>
    </row>
    <row r="332" spans="1:12" ht="30.75" customHeight="1">
      <c r="A332" s="229">
        <v>34</v>
      </c>
      <c r="B332" s="25" t="s">
        <v>141</v>
      </c>
      <c r="C332" s="25" t="s">
        <v>570</v>
      </c>
      <c r="D332" s="25" t="s">
        <v>571</v>
      </c>
      <c r="E332" s="25" t="s">
        <v>644</v>
      </c>
      <c r="F332" s="25" t="s">
        <v>645</v>
      </c>
      <c r="G332" s="26"/>
      <c r="H332" s="26" t="s">
        <v>338</v>
      </c>
      <c r="I332" s="82">
        <v>45015</v>
      </c>
      <c r="J332" s="20"/>
      <c r="K332" s="20"/>
      <c r="L332" s="113" t="s">
        <v>2751</v>
      </c>
    </row>
    <row r="333" spans="1:12" ht="30.75" customHeight="1">
      <c r="A333" s="229">
        <v>35</v>
      </c>
      <c r="B333" s="25" t="s">
        <v>141</v>
      </c>
      <c r="C333" s="25" t="s">
        <v>570</v>
      </c>
      <c r="D333" s="25" t="s">
        <v>571</v>
      </c>
      <c r="E333" s="25" t="s">
        <v>646</v>
      </c>
      <c r="F333" s="25" t="s">
        <v>647</v>
      </c>
      <c r="G333" s="26"/>
      <c r="H333" s="26" t="s">
        <v>338</v>
      </c>
      <c r="I333" s="82">
        <v>45015</v>
      </c>
      <c r="J333" s="20"/>
      <c r="K333" s="20"/>
      <c r="L333" s="113" t="s">
        <v>2751</v>
      </c>
    </row>
    <row r="334" spans="1:12" ht="30.75" customHeight="1">
      <c r="A334" s="229">
        <v>36</v>
      </c>
      <c r="B334" s="25" t="s">
        <v>141</v>
      </c>
      <c r="C334" s="25" t="s">
        <v>570</v>
      </c>
      <c r="D334" s="25" t="s">
        <v>571</v>
      </c>
      <c r="E334" s="25" t="s">
        <v>648</v>
      </c>
      <c r="F334" s="25" t="s">
        <v>649</v>
      </c>
      <c r="G334" s="26"/>
      <c r="H334" s="26" t="s">
        <v>338</v>
      </c>
      <c r="I334" s="82">
        <v>45015</v>
      </c>
      <c r="J334" s="20"/>
      <c r="K334" s="20"/>
      <c r="L334" s="113" t="s">
        <v>2751</v>
      </c>
    </row>
    <row r="335" spans="1:12" ht="30.75" customHeight="1">
      <c r="A335" s="229">
        <v>37</v>
      </c>
      <c r="B335" s="25" t="s">
        <v>141</v>
      </c>
      <c r="C335" s="25" t="s">
        <v>570</v>
      </c>
      <c r="D335" s="25" t="s">
        <v>571</v>
      </c>
      <c r="E335" s="25" t="s">
        <v>650</v>
      </c>
      <c r="F335" s="25" t="s">
        <v>651</v>
      </c>
      <c r="G335" s="26"/>
      <c r="H335" s="26" t="s">
        <v>338</v>
      </c>
      <c r="I335" s="82">
        <v>45015</v>
      </c>
      <c r="J335" s="20"/>
      <c r="K335" s="20"/>
      <c r="L335" s="113" t="s">
        <v>2751</v>
      </c>
    </row>
    <row r="336" spans="1:12" ht="30.75" customHeight="1">
      <c r="A336" s="229">
        <v>38</v>
      </c>
      <c r="B336" s="25" t="s">
        <v>141</v>
      </c>
      <c r="C336" s="25" t="s">
        <v>570</v>
      </c>
      <c r="D336" s="25" t="s">
        <v>571</v>
      </c>
      <c r="E336" s="114">
        <v>6000580973</v>
      </c>
      <c r="F336" s="25" t="s">
        <v>652</v>
      </c>
      <c r="G336" s="26"/>
      <c r="H336" s="26" t="s">
        <v>338</v>
      </c>
      <c r="I336" s="82">
        <v>45015</v>
      </c>
      <c r="J336" s="20"/>
      <c r="K336" s="20"/>
      <c r="L336" s="113" t="s">
        <v>2751</v>
      </c>
    </row>
    <row r="337" spans="1:12" ht="30.75" customHeight="1">
      <c r="A337" s="229">
        <v>39</v>
      </c>
      <c r="B337" s="114" t="s">
        <v>653</v>
      </c>
      <c r="C337" s="114"/>
      <c r="D337" s="25" t="s">
        <v>13</v>
      </c>
      <c r="E337" s="114" t="s">
        <v>654</v>
      </c>
      <c r="F337" s="114" t="s">
        <v>655</v>
      </c>
      <c r="G337" s="114"/>
      <c r="H337" s="115" t="s">
        <v>338</v>
      </c>
      <c r="I337" s="82">
        <v>45015</v>
      </c>
      <c r="J337" s="20"/>
      <c r="K337" s="20"/>
      <c r="L337" s="39" t="s">
        <v>639</v>
      </c>
    </row>
    <row r="338" spans="1:12" ht="20.100000000000001" customHeight="1">
      <c r="A338" s="280" t="s">
        <v>67</v>
      </c>
      <c r="B338" s="280"/>
      <c r="C338" s="280"/>
      <c r="D338" s="280"/>
      <c r="E338" s="280"/>
      <c r="F338" s="280"/>
      <c r="G338" s="280"/>
      <c r="H338" s="280"/>
      <c r="I338" s="280"/>
      <c r="J338" s="33">
        <f>SUM(J299:J337)</f>
        <v>0</v>
      </c>
      <c r="K338" s="33">
        <f>SUM(K299:K337)</f>
        <v>0</v>
      </c>
    </row>
    <row r="339" spans="1:12" ht="20.100000000000001" customHeight="1">
      <c r="A339" s="281" t="s">
        <v>112</v>
      </c>
      <c r="B339" s="281"/>
      <c r="C339" s="281"/>
      <c r="D339" s="281"/>
      <c r="E339" s="281"/>
      <c r="F339" s="281"/>
      <c r="G339" s="281"/>
      <c r="H339" s="281"/>
      <c r="I339" s="281"/>
      <c r="J339" s="65"/>
      <c r="K339" s="65"/>
    </row>
    <row r="340" spans="1:12" ht="20.100000000000001" customHeight="1">
      <c r="A340" s="116"/>
      <c r="B340" s="35"/>
      <c r="C340" s="35"/>
      <c r="D340" s="35"/>
      <c r="E340" s="35"/>
      <c r="F340" s="35"/>
      <c r="G340" s="116"/>
      <c r="H340" s="116"/>
      <c r="I340" s="100"/>
      <c r="K340" s="6"/>
    </row>
    <row r="341" spans="1:12" ht="20.100000000000001" customHeight="1">
      <c r="A341" s="282" t="s">
        <v>656</v>
      </c>
      <c r="B341" s="282"/>
      <c r="C341" s="282"/>
      <c r="D341" s="282"/>
      <c r="E341" s="282"/>
      <c r="F341" s="282"/>
      <c r="G341" s="282"/>
      <c r="H341" s="282"/>
      <c r="I341" s="282"/>
      <c r="J341" s="282"/>
      <c r="K341" s="6"/>
    </row>
    <row r="342" spans="1:12" ht="30" customHeight="1">
      <c r="A342" s="117">
        <v>1</v>
      </c>
      <c r="B342" s="16" t="s">
        <v>657</v>
      </c>
      <c r="C342" s="16" t="s">
        <v>658</v>
      </c>
      <c r="D342" s="16" t="s">
        <v>659</v>
      </c>
      <c r="E342" s="59">
        <v>167</v>
      </c>
      <c r="F342" s="59" t="s">
        <v>660</v>
      </c>
      <c r="G342" s="15">
        <v>2006</v>
      </c>
      <c r="H342" s="18" t="s">
        <v>146</v>
      </c>
      <c r="I342" s="118" t="s">
        <v>661</v>
      </c>
      <c r="J342" s="20"/>
      <c r="K342" s="20"/>
    </row>
    <row r="343" spans="1:12" ht="20.100000000000001" customHeight="1">
      <c r="A343" s="280" t="s">
        <v>67</v>
      </c>
      <c r="B343" s="280"/>
      <c r="C343" s="280"/>
      <c r="D343" s="280"/>
      <c r="E343" s="280"/>
      <c r="F343" s="280"/>
      <c r="G343" s="280"/>
      <c r="H343" s="280"/>
      <c r="I343" s="280"/>
      <c r="J343" s="33">
        <f>SUM(J342)</f>
        <v>0</v>
      </c>
      <c r="K343" s="49">
        <f>SUM(K342)</f>
        <v>0</v>
      </c>
    </row>
    <row r="344" spans="1:12" ht="20.100000000000001" customHeight="1">
      <c r="A344" s="281" t="s">
        <v>112</v>
      </c>
      <c r="B344" s="281"/>
      <c r="C344" s="281"/>
      <c r="D344" s="281"/>
      <c r="E344" s="281"/>
      <c r="F344" s="281"/>
      <c r="G344" s="281"/>
      <c r="H344" s="281"/>
      <c r="I344" s="281"/>
      <c r="K344" s="6"/>
    </row>
    <row r="345" spans="1:12" ht="20.100000000000001" customHeight="1">
      <c r="A345" s="116"/>
      <c r="B345" s="35"/>
      <c r="C345" s="35"/>
      <c r="D345" s="35"/>
      <c r="E345" s="35"/>
      <c r="F345" s="35"/>
      <c r="G345" s="116"/>
      <c r="H345" s="116"/>
      <c r="I345" s="100"/>
      <c r="K345" s="6"/>
    </row>
    <row r="346" spans="1:12" ht="33.75" customHeight="1">
      <c r="A346" s="282" t="s">
        <v>662</v>
      </c>
      <c r="B346" s="282"/>
      <c r="C346" s="282"/>
      <c r="D346" s="282"/>
      <c r="E346" s="282"/>
      <c r="F346" s="282"/>
      <c r="G346" s="282"/>
      <c r="H346" s="282"/>
      <c r="I346" s="282"/>
      <c r="J346" s="282"/>
      <c r="K346" s="6"/>
    </row>
    <row r="347" spans="1:12" ht="30" customHeight="1">
      <c r="A347" s="15">
        <v>1</v>
      </c>
      <c r="B347" s="16" t="s">
        <v>663</v>
      </c>
      <c r="C347" s="16" t="s">
        <v>664</v>
      </c>
      <c r="D347" s="16" t="s">
        <v>665</v>
      </c>
      <c r="E347" s="59">
        <v>2384</v>
      </c>
      <c r="F347" s="59" t="s">
        <v>666</v>
      </c>
      <c r="G347" s="15">
        <v>2005</v>
      </c>
      <c r="H347" s="18" t="s">
        <v>415</v>
      </c>
      <c r="I347" s="19" t="s">
        <v>667</v>
      </c>
      <c r="J347" s="20"/>
      <c r="K347" s="20"/>
    </row>
    <row r="348" spans="1:12" ht="20.100000000000001" customHeight="1">
      <c r="A348" s="280" t="s">
        <v>67</v>
      </c>
      <c r="B348" s="280"/>
      <c r="C348" s="280"/>
      <c r="D348" s="280"/>
      <c r="E348" s="280"/>
      <c r="F348" s="280"/>
      <c r="G348" s="280"/>
      <c r="H348" s="280"/>
      <c r="I348" s="280"/>
      <c r="J348" s="33">
        <f>SUM(J347)</f>
        <v>0</v>
      </c>
      <c r="K348" s="49">
        <f>SUM(K347)</f>
        <v>0</v>
      </c>
    </row>
    <row r="349" spans="1:12" ht="20.100000000000001" customHeight="1">
      <c r="A349" s="281" t="s">
        <v>112</v>
      </c>
      <c r="B349" s="281"/>
      <c r="C349" s="281"/>
      <c r="D349" s="281"/>
      <c r="E349" s="281"/>
      <c r="F349" s="281"/>
      <c r="G349" s="281"/>
      <c r="H349" s="281"/>
      <c r="I349" s="281"/>
      <c r="K349" s="6"/>
    </row>
    <row r="350" spans="1:12" ht="20.100000000000001" customHeight="1">
      <c r="K350" s="6"/>
    </row>
    <row r="351" spans="1:12" ht="22.5" customHeight="1">
      <c r="K351" s="6"/>
    </row>
    <row r="352" spans="1:12" ht="31.5" customHeight="1">
      <c r="A352" s="282" t="s">
        <v>668</v>
      </c>
      <c r="B352" s="282"/>
      <c r="C352" s="282"/>
      <c r="D352" s="282"/>
      <c r="E352" s="282"/>
      <c r="F352" s="282"/>
      <c r="G352" s="282"/>
      <c r="H352" s="282"/>
      <c r="I352" s="282"/>
      <c r="J352" s="282"/>
      <c r="K352" s="6"/>
    </row>
    <row r="353" spans="1:16" ht="25.5" customHeight="1">
      <c r="A353" s="15">
        <v>1</v>
      </c>
      <c r="B353" s="16" t="s">
        <v>669</v>
      </c>
      <c r="C353" s="16" t="s">
        <v>670</v>
      </c>
      <c r="D353" s="16" t="s">
        <v>665</v>
      </c>
      <c r="E353" s="59">
        <v>300275</v>
      </c>
      <c r="F353" s="16" t="s">
        <v>671</v>
      </c>
      <c r="G353" s="15">
        <v>2006</v>
      </c>
      <c r="H353" s="18" t="s">
        <v>167</v>
      </c>
      <c r="I353" s="19" t="s">
        <v>672</v>
      </c>
      <c r="J353" s="20"/>
      <c r="K353" s="20"/>
    </row>
    <row r="354" spans="1:16" ht="25.5" customHeight="1">
      <c r="A354" s="15">
        <v>2</v>
      </c>
      <c r="B354" s="16" t="s">
        <v>673</v>
      </c>
      <c r="C354" s="16" t="s">
        <v>674</v>
      </c>
      <c r="D354" s="16" t="s">
        <v>665</v>
      </c>
      <c r="E354" s="59">
        <v>311133</v>
      </c>
      <c r="F354" s="16" t="s">
        <v>675</v>
      </c>
      <c r="G354" s="15">
        <v>2007</v>
      </c>
      <c r="H354" s="18" t="s">
        <v>167</v>
      </c>
      <c r="I354" s="19" t="s">
        <v>676</v>
      </c>
      <c r="J354" s="20"/>
      <c r="K354" s="20"/>
    </row>
    <row r="355" spans="1:16" ht="25.5" customHeight="1">
      <c r="A355" s="15">
        <v>3</v>
      </c>
      <c r="B355" s="16" t="s">
        <v>673</v>
      </c>
      <c r="C355" s="16" t="s">
        <v>674</v>
      </c>
      <c r="D355" s="16" t="s">
        <v>665</v>
      </c>
      <c r="E355" s="16">
        <v>320815</v>
      </c>
      <c r="F355" s="16" t="s">
        <v>677</v>
      </c>
      <c r="G355" s="15">
        <v>2009</v>
      </c>
      <c r="H355" s="18" t="s">
        <v>678</v>
      </c>
      <c r="I355" s="19" t="s">
        <v>679</v>
      </c>
      <c r="J355" s="20"/>
      <c r="K355" s="20"/>
    </row>
    <row r="356" spans="1:16" ht="20.100000000000001" customHeight="1">
      <c r="A356" s="17">
        <v>4</v>
      </c>
      <c r="B356" s="40" t="s">
        <v>673</v>
      </c>
      <c r="C356" s="40" t="s">
        <v>680</v>
      </c>
      <c r="D356" s="40" t="s">
        <v>665</v>
      </c>
      <c r="E356" s="41">
        <v>206863</v>
      </c>
      <c r="F356" s="16" t="s">
        <v>681</v>
      </c>
      <c r="G356" s="17">
        <v>2013</v>
      </c>
      <c r="H356" s="62" t="s">
        <v>678</v>
      </c>
      <c r="I356" s="119" t="s">
        <v>682</v>
      </c>
      <c r="J356" s="20"/>
      <c r="K356" s="20"/>
    </row>
    <row r="357" spans="1:16" ht="20.100000000000001" customHeight="1">
      <c r="A357" s="17">
        <v>5</v>
      </c>
      <c r="B357" s="40" t="s">
        <v>683</v>
      </c>
      <c r="C357" s="40" t="s">
        <v>684</v>
      </c>
      <c r="D357" s="40" t="s">
        <v>665</v>
      </c>
      <c r="E357" s="41">
        <v>355194</v>
      </c>
      <c r="F357" s="16" t="s">
        <v>685</v>
      </c>
      <c r="G357" s="17">
        <v>2012</v>
      </c>
      <c r="H357" s="62" t="s">
        <v>678</v>
      </c>
      <c r="I357" s="119" t="s">
        <v>686</v>
      </c>
      <c r="J357" s="20"/>
      <c r="K357" s="20"/>
    </row>
    <row r="358" spans="1:16" ht="20.100000000000001" customHeight="1">
      <c r="A358" s="24">
        <v>6</v>
      </c>
      <c r="B358" s="25" t="s">
        <v>673</v>
      </c>
      <c r="C358" s="25" t="s">
        <v>687</v>
      </c>
      <c r="D358" s="25" t="s">
        <v>665</v>
      </c>
      <c r="E358" s="61">
        <v>10418</v>
      </c>
      <c r="F358" s="25" t="s">
        <v>688</v>
      </c>
      <c r="G358" s="24">
        <v>2009</v>
      </c>
      <c r="H358" s="26" t="s">
        <v>292</v>
      </c>
      <c r="I358" s="27" t="s">
        <v>682</v>
      </c>
      <c r="J358" s="20"/>
      <c r="K358" s="20"/>
    </row>
    <row r="359" spans="1:16" ht="20.100000000000001" customHeight="1">
      <c r="A359" s="280" t="s">
        <v>67</v>
      </c>
      <c r="B359" s="280"/>
      <c r="C359" s="280"/>
      <c r="D359" s="280"/>
      <c r="E359" s="280"/>
      <c r="F359" s="280"/>
      <c r="G359" s="280"/>
      <c r="H359" s="280"/>
      <c r="I359" s="280"/>
      <c r="J359" s="33">
        <f>SUM(J353:J358)</f>
        <v>0</v>
      </c>
      <c r="K359" s="33">
        <f>SUM(K353:K358)</f>
        <v>0</v>
      </c>
    </row>
    <row r="360" spans="1:16" ht="20.100000000000001" customHeight="1">
      <c r="A360" s="281" t="s">
        <v>139</v>
      </c>
      <c r="B360" s="281"/>
      <c r="C360" s="281"/>
      <c r="D360" s="281"/>
      <c r="E360" s="281"/>
      <c r="F360" s="281"/>
      <c r="G360" s="281"/>
      <c r="H360" s="281"/>
      <c r="I360" s="281"/>
      <c r="K360" s="6"/>
    </row>
    <row r="361" spans="1:16" ht="20.100000000000001" customHeight="1">
      <c r="K361" s="6"/>
    </row>
    <row r="362" spans="1:16" ht="20.100000000000001" customHeight="1">
      <c r="A362" s="120"/>
      <c r="B362" s="121"/>
      <c r="C362" s="122"/>
      <c r="D362" s="121"/>
      <c r="E362" s="122"/>
      <c r="F362" s="122"/>
      <c r="G362" s="9"/>
      <c r="H362" s="120"/>
      <c r="I362" s="123"/>
      <c r="J362" s="124"/>
      <c r="K362" s="124"/>
    </row>
    <row r="363" spans="1:16" s="66" customFormat="1" ht="25.5" customHeight="1">
      <c r="A363" s="284" t="s">
        <v>689</v>
      </c>
      <c r="B363" s="284"/>
      <c r="C363" s="284"/>
      <c r="D363" s="284"/>
      <c r="E363" s="284"/>
      <c r="F363" s="284"/>
      <c r="G363" s="284"/>
      <c r="H363" s="284"/>
      <c r="I363" s="284"/>
      <c r="J363" s="284"/>
      <c r="K363" s="6"/>
      <c r="L363" s="8"/>
      <c r="N363" s="9"/>
      <c r="O363" s="9"/>
      <c r="P363" s="9"/>
    </row>
    <row r="364" spans="1:16" s="66" customFormat="1" ht="25.5" customHeight="1">
      <c r="A364" s="24">
        <v>1</v>
      </c>
      <c r="B364" s="25" t="s">
        <v>690</v>
      </c>
      <c r="C364" s="67" t="s">
        <v>691</v>
      </c>
      <c r="D364" s="25" t="s">
        <v>692</v>
      </c>
      <c r="E364" s="68" t="s">
        <v>693</v>
      </c>
      <c r="F364" s="25" t="s">
        <v>694</v>
      </c>
      <c r="G364" s="25" t="s">
        <v>695</v>
      </c>
      <c r="H364" s="25" t="s">
        <v>175</v>
      </c>
      <c r="I364" s="69">
        <v>45192</v>
      </c>
      <c r="J364" s="20"/>
      <c r="K364" s="20"/>
      <c r="L364" s="8"/>
      <c r="N364" s="9"/>
      <c r="O364" s="9"/>
      <c r="P364" s="9"/>
    </row>
    <row r="365" spans="1:16" s="66" customFormat="1" ht="25.5" customHeight="1">
      <c r="A365" s="294" t="s">
        <v>67</v>
      </c>
      <c r="B365" s="294"/>
      <c r="C365" s="294"/>
      <c r="D365" s="294"/>
      <c r="E365" s="294"/>
      <c r="F365" s="294"/>
      <c r="G365" s="294"/>
      <c r="H365" s="294"/>
      <c r="I365" s="294"/>
      <c r="J365" s="33">
        <f>SUM(J364)</f>
        <v>0</v>
      </c>
      <c r="K365" s="33">
        <f>SUM(K364)</f>
        <v>0</v>
      </c>
      <c r="L365" s="8"/>
      <c r="N365" s="9"/>
      <c r="O365" s="9"/>
      <c r="P365" s="9"/>
    </row>
    <row r="366" spans="1:16" s="66" customFormat="1" ht="25.5" customHeight="1">
      <c r="A366" s="174"/>
      <c r="B366" s="174"/>
      <c r="C366" s="174"/>
      <c r="D366" s="174"/>
      <c r="E366" s="174"/>
      <c r="F366" s="174"/>
      <c r="G366" s="174"/>
      <c r="H366" s="174"/>
      <c r="I366" s="174"/>
      <c r="J366" s="217"/>
      <c r="K366" s="217"/>
      <c r="L366" s="8"/>
      <c r="N366" s="9"/>
      <c r="O366" s="9"/>
      <c r="P366" s="9"/>
    </row>
    <row r="367" spans="1:16" s="66" customFormat="1" ht="25.5" customHeight="1">
      <c r="A367" s="230"/>
      <c r="B367" s="230"/>
      <c r="C367" s="230"/>
      <c r="D367" s="230"/>
      <c r="E367" s="230"/>
      <c r="F367" s="230"/>
      <c r="G367" s="230"/>
      <c r="H367" s="230"/>
      <c r="I367" s="230"/>
      <c r="J367" s="231"/>
      <c r="K367" s="217"/>
      <c r="L367" s="8"/>
      <c r="N367" s="9"/>
      <c r="O367" s="9"/>
      <c r="P367" s="9"/>
    </row>
    <row r="368" spans="1:16" ht="20.100000000000001" customHeight="1">
      <c r="A368" s="282" t="s">
        <v>696</v>
      </c>
      <c r="B368" s="282"/>
      <c r="C368" s="282"/>
      <c r="D368" s="282"/>
      <c r="E368" s="282"/>
      <c r="F368" s="282"/>
      <c r="G368" s="282"/>
      <c r="H368" s="282"/>
      <c r="I368" s="282"/>
      <c r="J368" s="282"/>
      <c r="K368" s="6"/>
    </row>
    <row r="369" spans="1:11" ht="30" customHeight="1">
      <c r="A369" s="15">
        <v>1</v>
      </c>
      <c r="B369" s="16" t="s">
        <v>697</v>
      </c>
      <c r="C369" s="16" t="s">
        <v>698</v>
      </c>
      <c r="D369" s="16" t="s">
        <v>699</v>
      </c>
      <c r="E369" s="16" t="s">
        <v>700</v>
      </c>
      <c r="F369" s="125" t="s">
        <v>701</v>
      </c>
      <c r="G369" s="18"/>
      <c r="H369" s="18" t="s">
        <v>415</v>
      </c>
      <c r="I369" s="118" t="s">
        <v>702</v>
      </c>
      <c r="J369" s="20"/>
      <c r="K369" s="20"/>
    </row>
    <row r="370" spans="1:11" ht="20.100000000000001" customHeight="1">
      <c r="A370" s="280" t="s">
        <v>67</v>
      </c>
      <c r="B370" s="280"/>
      <c r="C370" s="280"/>
      <c r="D370" s="280"/>
      <c r="E370" s="280"/>
      <c r="F370" s="280"/>
      <c r="G370" s="280"/>
      <c r="H370" s="280"/>
      <c r="I370" s="280"/>
      <c r="J370" s="33">
        <f>SUM(J369)</f>
        <v>0</v>
      </c>
      <c r="K370" s="49">
        <f>SUM(K369)</f>
        <v>0</v>
      </c>
    </row>
    <row r="371" spans="1:11" ht="20.100000000000001" customHeight="1">
      <c r="A371" s="281" t="s">
        <v>112</v>
      </c>
      <c r="B371" s="281"/>
      <c r="C371" s="281"/>
      <c r="D371" s="281"/>
      <c r="E371" s="281"/>
      <c r="F371" s="281"/>
      <c r="G371" s="281"/>
      <c r="H371" s="281"/>
      <c r="I371" s="281"/>
      <c r="K371" s="6"/>
    </row>
    <row r="372" spans="1:11" ht="30.75" customHeight="1">
      <c r="K372" s="6"/>
    </row>
    <row r="373" spans="1:11" ht="24.75" customHeight="1">
      <c r="A373" s="282" t="s">
        <v>703</v>
      </c>
      <c r="B373" s="282"/>
      <c r="C373" s="282"/>
      <c r="D373" s="282"/>
      <c r="E373" s="282"/>
      <c r="F373" s="282"/>
      <c r="G373" s="282"/>
      <c r="H373" s="282"/>
      <c r="I373" s="282"/>
      <c r="J373" s="282"/>
      <c r="K373" s="6"/>
    </row>
    <row r="374" spans="1:11" ht="30" customHeight="1">
      <c r="A374" s="268">
        <v>1</v>
      </c>
      <c r="B374" s="269" t="s">
        <v>704</v>
      </c>
      <c r="C374" s="269" t="s">
        <v>705</v>
      </c>
      <c r="D374" s="269" t="s">
        <v>706</v>
      </c>
      <c r="E374" s="295">
        <v>70053</v>
      </c>
      <c r="F374" s="296" t="s">
        <v>707</v>
      </c>
      <c r="G374" s="268">
        <v>2007</v>
      </c>
      <c r="H374" s="271" t="s">
        <v>415</v>
      </c>
      <c r="I374" s="118" t="s">
        <v>708</v>
      </c>
      <c r="J374" s="20"/>
      <c r="K374" s="20"/>
    </row>
    <row r="375" spans="1:11" ht="30" customHeight="1">
      <c r="A375" s="268"/>
      <c r="B375" s="269"/>
      <c r="C375" s="269"/>
      <c r="D375" s="269"/>
      <c r="E375" s="295"/>
      <c r="F375" s="296"/>
      <c r="G375" s="268"/>
      <c r="H375" s="271"/>
      <c r="I375" s="118" t="s">
        <v>709</v>
      </c>
      <c r="J375" s="20"/>
      <c r="K375" s="20"/>
    </row>
    <row r="376" spans="1:11" ht="20.100000000000001" customHeight="1">
      <c r="A376" s="280" t="s">
        <v>67</v>
      </c>
      <c r="B376" s="280"/>
      <c r="C376" s="280"/>
      <c r="D376" s="280"/>
      <c r="E376" s="280"/>
      <c r="F376" s="280"/>
      <c r="G376" s="280"/>
      <c r="H376" s="280"/>
      <c r="I376" s="280"/>
      <c r="J376" s="33">
        <f>SUM(J374:J375)</f>
        <v>0</v>
      </c>
      <c r="K376" s="49">
        <f>SUM(K374:K375)</f>
        <v>0</v>
      </c>
    </row>
    <row r="377" spans="1:11" ht="20.100000000000001" customHeight="1">
      <c r="A377" s="281" t="s">
        <v>112</v>
      </c>
      <c r="B377" s="281"/>
      <c r="C377" s="281"/>
      <c r="D377" s="281"/>
      <c r="E377" s="281"/>
      <c r="F377" s="281"/>
      <c r="G377" s="281"/>
      <c r="H377" s="281"/>
      <c r="I377" s="281"/>
      <c r="K377" s="6"/>
    </row>
    <row r="378" spans="1:11" ht="20.100000000000001" customHeight="1">
      <c r="K378" s="6"/>
    </row>
    <row r="379" spans="1:11" ht="20.100000000000001" customHeight="1">
      <c r="A379" s="282" t="s">
        <v>710</v>
      </c>
      <c r="B379" s="282"/>
      <c r="C379" s="282"/>
      <c r="D379" s="282"/>
      <c r="E379" s="282"/>
      <c r="F379" s="282"/>
      <c r="G379" s="282"/>
      <c r="H379" s="282"/>
      <c r="I379" s="282"/>
      <c r="J379" s="282"/>
      <c r="K379" s="6"/>
    </row>
    <row r="380" spans="1:11" ht="27.75" customHeight="1">
      <c r="A380" s="15">
        <v>1</v>
      </c>
      <c r="B380" s="16" t="s">
        <v>711</v>
      </c>
      <c r="C380" s="16" t="s">
        <v>712</v>
      </c>
      <c r="D380" s="16" t="s">
        <v>713</v>
      </c>
      <c r="E380" s="59">
        <v>190</v>
      </c>
      <c r="F380" s="125" t="s">
        <v>714</v>
      </c>
      <c r="G380" s="15">
        <v>1999</v>
      </c>
      <c r="H380" s="18" t="s">
        <v>415</v>
      </c>
      <c r="I380" s="118" t="s">
        <v>715</v>
      </c>
      <c r="J380" s="20"/>
      <c r="K380" s="20"/>
    </row>
    <row r="381" spans="1:11" ht="27" customHeight="1">
      <c r="A381" s="15">
        <v>2</v>
      </c>
      <c r="B381" s="16" t="s">
        <v>716</v>
      </c>
      <c r="C381" s="16" t="s">
        <v>717</v>
      </c>
      <c r="D381" s="16" t="s">
        <v>713</v>
      </c>
      <c r="E381" s="59">
        <v>624</v>
      </c>
      <c r="F381" s="125" t="s">
        <v>718</v>
      </c>
      <c r="G381" s="15">
        <v>2008</v>
      </c>
      <c r="H381" s="18" t="s">
        <v>415</v>
      </c>
      <c r="I381" s="118" t="s">
        <v>719</v>
      </c>
      <c r="J381" s="20"/>
      <c r="K381" s="20"/>
    </row>
    <row r="382" spans="1:11" ht="20.100000000000001" customHeight="1">
      <c r="A382" s="280" t="s">
        <v>67</v>
      </c>
      <c r="B382" s="280"/>
      <c r="C382" s="280"/>
      <c r="D382" s="280"/>
      <c r="E382" s="280"/>
      <c r="F382" s="280"/>
      <c r="G382" s="280"/>
      <c r="H382" s="280"/>
      <c r="I382" s="280"/>
      <c r="J382" s="33">
        <f>SUM(J380:J381)</f>
        <v>0</v>
      </c>
      <c r="K382" s="49">
        <f>SUM(K380:K381)</f>
        <v>0</v>
      </c>
    </row>
    <row r="383" spans="1:11" ht="28.5" customHeight="1">
      <c r="A383" s="281" t="s">
        <v>112</v>
      </c>
      <c r="B383" s="281"/>
      <c r="C383" s="281"/>
      <c r="D383" s="281"/>
      <c r="E383" s="281"/>
      <c r="F383" s="281"/>
      <c r="G383" s="281"/>
      <c r="H383" s="281"/>
      <c r="I383" s="281"/>
      <c r="K383" s="6"/>
    </row>
    <row r="384" spans="1:11" ht="16.5" customHeight="1">
      <c r="K384" s="6"/>
    </row>
    <row r="385" spans="1:11" ht="24.75" customHeight="1">
      <c r="A385" s="282" t="s">
        <v>720</v>
      </c>
      <c r="B385" s="282"/>
      <c r="C385" s="282"/>
      <c r="D385" s="282"/>
      <c r="E385" s="282"/>
      <c r="F385" s="282"/>
      <c r="G385" s="282"/>
      <c r="H385" s="282"/>
      <c r="I385" s="282"/>
      <c r="J385" s="282"/>
      <c r="K385" s="6"/>
    </row>
    <row r="386" spans="1:11" ht="20.100000000000001" customHeight="1">
      <c r="A386" s="15">
        <v>1</v>
      </c>
      <c r="B386" s="16" t="s">
        <v>721</v>
      </c>
      <c r="C386" s="16" t="s">
        <v>722</v>
      </c>
      <c r="D386" s="16" t="s">
        <v>723</v>
      </c>
      <c r="E386" s="16" t="s">
        <v>724</v>
      </c>
      <c r="F386" s="126" t="s">
        <v>725</v>
      </c>
      <c r="G386" s="18"/>
      <c r="H386" s="18" t="s">
        <v>249</v>
      </c>
      <c r="I386" s="19" t="s">
        <v>726</v>
      </c>
      <c r="J386" s="20"/>
      <c r="K386" s="20"/>
    </row>
    <row r="387" spans="1:11" ht="20.100000000000001" customHeight="1">
      <c r="A387" s="24">
        <v>2</v>
      </c>
      <c r="B387" s="25" t="s">
        <v>721</v>
      </c>
      <c r="C387" s="25" t="s">
        <v>727</v>
      </c>
      <c r="D387" s="25" t="s">
        <v>728</v>
      </c>
      <c r="E387" s="25" t="s">
        <v>729</v>
      </c>
      <c r="F387" s="25" t="s">
        <v>730</v>
      </c>
      <c r="G387" s="24">
        <v>2007</v>
      </c>
      <c r="H387" s="26" t="s">
        <v>731</v>
      </c>
      <c r="I387" s="82">
        <v>45098</v>
      </c>
      <c r="J387" s="20"/>
      <c r="K387" s="20"/>
    </row>
    <row r="388" spans="1:11" ht="20.100000000000001" customHeight="1">
      <c r="A388" s="24">
        <v>3</v>
      </c>
      <c r="B388" s="25" t="s">
        <v>721</v>
      </c>
      <c r="C388" s="25" t="s">
        <v>732</v>
      </c>
      <c r="D388" s="25" t="s">
        <v>728</v>
      </c>
      <c r="E388" s="25" t="s">
        <v>733</v>
      </c>
      <c r="F388" s="25" t="s">
        <v>734</v>
      </c>
      <c r="G388" s="26"/>
      <c r="H388" s="26" t="s">
        <v>205</v>
      </c>
      <c r="I388" s="82">
        <v>45086</v>
      </c>
      <c r="J388" s="20"/>
      <c r="K388" s="20"/>
    </row>
    <row r="389" spans="1:11" ht="20.100000000000001" customHeight="1">
      <c r="A389" s="24">
        <v>4</v>
      </c>
      <c r="B389" s="25" t="s">
        <v>721</v>
      </c>
      <c r="C389" s="25" t="s">
        <v>735</v>
      </c>
      <c r="D389" s="25" t="s">
        <v>728</v>
      </c>
      <c r="E389" s="25" t="s">
        <v>736</v>
      </c>
      <c r="F389" s="25" t="s">
        <v>737</v>
      </c>
      <c r="G389" s="24">
        <v>2018</v>
      </c>
      <c r="H389" s="26" t="s">
        <v>731</v>
      </c>
      <c r="I389" s="82">
        <v>45011</v>
      </c>
      <c r="J389" s="20"/>
      <c r="K389" s="20"/>
    </row>
    <row r="390" spans="1:11" ht="20.100000000000001" customHeight="1">
      <c r="A390" s="24">
        <v>5</v>
      </c>
      <c r="B390" s="25" t="s">
        <v>721</v>
      </c>
      <c r="C390" s="25" t="s">
        <v>732</v>
      </c>
      <c r="D390" s="25" t="s">
        <v>728</v>
      </c>
      <c r="E390" s="25" t="s">
        <v>738</v>
      </c>
      <c r="F390" s="25" t="s">
        <v>739</v>
      </c>
      <c r="G390" s="26"/>
      <c r="H390" s="26" t="s">
        <v>740</v>
      </c>
      <c r="I390" s="82">
        <v>45100</v>
      </c>
      <c r="J390" s="20"/>
      <c r="K390" s="20"/>
    </row>
    <row r="391" spans="1:11" ht="20.100000000000001" customHeight="1">
      <c r="A391" s="24">
        <v>6</v>
      </c>
      <c r="B391" s="25" t="s">
        <v>721</v>
      </c>
      <c r="C391" s="25" t="s">
        <v>732</v>
      </c>
      <c r="D391" s="25" t="s">
        <v>728</v>
      </c>
      <c r="E391" s="25" t="s">
        <v>741</v>
      </c>
      <c r="F391" s="25" t="s">
        <v>742</v>
      </c>
      <c r="G391" s="26"/>
      <c r="H391" s="26" t="s">
        <v>743</v>
      </c>
      <c r="I391" s="82">
        <v>45099</v>
      </c>
      <c r="J391" s="20"/>
      <c r="K391" s="20"/>
    </row>
    <row r="392" spans="1:11" ht="20.100000000000001" customHeight="1">
      <c r="A392" s="24">
        <v>7</v>
      </c>
      <c r="B392" s="25" t="s">
        <v>744</v>
      </c>
      <c r="C392" s="25" t="s">
        <v>745</v>
      </c>
      <c r="D392" s="25" t="s">
        <v>728</v>
      </c>
      <c r="E392" s="25" t="s">
        <v>746</v>
      </c>
      <c r="F392" s="25" t="s">
        <v>747</v>
      </c>
      <c r="G392" s="26" t="s">
        <v>695</v>
      </c>
      <c r="H392" s="26" t="s">
        <v>213</v>
      </c>
      <c r="I392" s="82">
        <v>45086</v>
      </c>
      <c r="J392" s="20"/>
      <c r="K392" s="20"/>
    </row>
    <row r="393" spans="1:11" ht="20.100000000000001" customHeight="1">
      <c r="A393" s="24">
        <v>8</v>
      </c>
      <c r="B393" s="25" t="s">
        <v>721</v>
      </c>
      <c r="C393" s="127" t="s">
        <v>748</v>
      </c>
      <c r="D393" s="127" t="s">
        <v>728</v>
      </c>
      <c r="E393" s="127">
        <v>201610342</v>
      </c>
      <c r="F393" s="127" t="s">
        <v>749</v>
      </c>
      <c r="G393" s="127"/>
      <c r="H393" s="26" t="s">
        <v>750</v>
      </c>
      <c r="I393" s="82">
        <v>45106</v>
      </c>
      <c r="J393" s="20"/>
      <c r="K393" s="20"/>
    </row>
    <row r="394" spans="1:11" ht="20.100000000000001" customHeight="1">
      <c r="A394" s="280" t="s">
        <v>67</v>
      </c>
      <c r="B394" s="280"/>
      <c r="C394" s="280"/>
      <c r="D394" s="280"/>
      <c r="E394" s="280"/>
      <c r="F394" s="280"/>
      <c r="G394" s="280"/>
      <c r="H394" s="280"/>
      <c r="I394" s="280"/>
      <c r="J394" s="33">
        <f>SUM(J386:J393)</f>
        <v>0</v>
      </c>
      <c r="K394" s="33">
        <f>SUM(K386:K393)</f>
        <v>0</v>
      </c>
    </row>
    <row r="395" spans="1:11" ht="20.100000000000001" customHeight="1">
      <c r="A395" s="281" t="s">
        <v>139</v>
      </c>
      <c r="B395" s="281"/>
      <c r="C395" s="281"/>
      <c r="D395" s="281"/>
      <c r="E395" s="281"/>
      <c r="F395" s="281"/>
      <c r="G395" s="281"/>
      <c r="H395" s="281"/>
      <c r="I395" s="281"/>
      <c r="K395" s="6"/>
    </row>
    <row r="396" spans="1:11" ht="20.100000000000001" customHeight="1">
      <c r="A396" s="86"/>
      <c r="B396" s="87"/>
      <c r="C396" s="87"/>
      <c r="D396" s="87"/>
      <c r="E396" s="87"/>
      <c r="F396" s="87"/>
      <c r="G396" s="86"/>
      <c r="H396" s="86"/>
      <c r="I396" s="88"/>
      <c r="J396" s="6" t="s">
        <v>751</v>
      </c>
      <c r="K396" s="6"/>
    </row>
    <row r="397" spans="1:11" ht="20.100000000000001" customHeight="1">
      <c r="A397" s="282" t="s">
        <v>752</v>
      </c>
      <c r="B397" s="282"/>
      <c r="C397" s="282"/>
      <c r="D397" s="282"/>
      <c r="E397" s="282"/>
      <c r="F397" s="282"/>
      <c r="G397" s="282"/>
      <c r="H397" s="282"/>
      <c r="I397" s="282"/>
      <c r="J397" s="282"/>
      <c r="K397" s="6"/>
    </row>
    <row r="398" spans="1:11" ht="20.100000000000001" customHeight="1">
      <c r="A398" s="15">
        <v>1</v>
      </c>
      <c r="B398" s="16" t="s">
        <v>753</v>
      </c>
      <c r="C398" s="16" t="s">
        <v>754</v>
      </c>
      <c r="D398" s="16" t="s">
        <v>755</v>
      </c>
      <c r="E398" s="16" t="s">
        <v>756</v>
      </c>
      <c r="F398" s="126" t="s">
        <v>757</v>
      </c>
      <c r="G398" s="15">
        <v>2011</v>
      </c>
      <c r="H398" s="18" t="s">
        <v>321</v>
      </c>
      <c r="I398" s="128" t="s">
        <v>219</v>
      </c>
      <c r="J398" s="20"/>
      <c r="K398" s="20"/>
    </row>
    <row r="399" spans="1:11" ht="20.100000000000001" customHeight="1">
      <c r="A399" s="15">
        <v>2</v>
      </c>
      <c r="B399" s="94" t="s">
        <v>753</v>
      </c>
      <c r="C399" s="94" t="s">
        <v>758</v>
      </c>
      <c r="D399" s="94" t="s">
        <v>755</v>
      </c>
      <c r="E399" s="94" t="s">
        <v>759</v>
      </c>
      <c r="F399" s="129" t="s">
        <v>760</v>
      </c>
      <c r="G399" s="130">
        <v>2000</v>
      </c>
      <c r="H399" s="130" t="s">
        <v>371</v>
      </c>
      <c r="I399" s="19" t="s">
        <v>232</v>
      </c>
      <c r="J399" s="20"/>
      <c r="K399" s="20"/>
    </row>
    <row r="400" spans="1:11" ht="20.100000000000001" customHeight="1">
      <c r="A400" s="115">
        <v>3</v>
      </c>
      <c r="B400" s="114" t="s">
        <v>753</v>
      </c>
      <c r="C400" s="210" t="s">
        <v>754</v>
      </c>
      <c r="D400" s="114" t="s">
        <v>755</v>
      </c>
      <c r="E400" s="114" t="s">
        <v>761</v>
      </c>
      <c r="F400" s="114" t="s">
        <v>762</v>
      </c>
      <c r="G400" s="115"/>
      <c r="H400" s="207" t="s">
        <v>175</v>
      </c>
      <c r="I400" s="215">
        <v>45191</v>
      </c>
      <c r="J400" s="205"/>
      <c r="K400" s="205"/>
    </row>
    <row r="401" spans="1:12" s="227" customFormat="1" ht="20.100000000000001" customHeight="1">
      <c r="A401" s="115">
        <v>4</v>
      </c>
      <c r="B401" s="114" t="s">
        <v>753</v>
      </c>
      <c r="C401" s="210"/>
      <c r="D401" s="114" t="s">
        <v>755</v>
      </c>
      <c r="E401" s="114" t="s">
        <v>763</v>
      </c>
      <c r="F401" s="114" t="s">
        <v>764</v>
      </c>
      <c r="G401" s="115"/>
      <c r="H401" s="207" t="s">
        <v>222</v>
      </c>
      <c r="I401" s="215">
        <v>45191</v>
      </c>
      <c r="J401" s="205"/>
      <c r="K401" s="205"/>
      <c r="L401" s="37"/>
    </row>
    <row r="402" spans="1:12" ht="20.100000000000001" customHeight="1">
      <c r="A402" s="297" t="s">
        <v>67</v>
      </c>
      <c r="B402" s="297"/>
      <c r="C402" s="297"/>
      <c r="D402" s="297"/>
      <c r="E402" s="297"/>
      <c r="F402" s="297"/>
      <c r="G402" s="297"/>
      <c r="H402" s="297"/>
      <c r="I402" s="297"/>
      <c r="J402" s="232">
        <f>SUM(J398:J401)</f>
        <v>0</v>
      </c>
      <c r="K402" s="232">
        <f>SUM(K398:K401)</f>
        <v>0</v>
      </c>
    </row>
    <row r="403" spans="1:12" ht="20.100000000000001" customHeight="1">
      <c r="A403" s="281" t="s">
        <v>112</v>
      </c>
      <c r="B403" s="281"/>
      <c r="C403" s="281"/>
      <c r="D403" s="281"/>
      <c r="E403" s="281"/>
      <c r="F403" s="281"/>
      <c r="G403" s="281"/>
      <c r="H403" s="281"/>
      <c r="I403" s="281"/>
      <c r="K403" s="6"/>
    </row>
    <row r="404" spans="1:12" ht="20.100000000000001" customHeight="1">
      <c r="K404" s="6"/>
    </row>
    <row r="405" spans="1:12" ht="20.100000000000001" customHeight="1">
      <c r="A405" s="282" t="s">
        <v>765</v>
      </c>
      <c r="B405" s="282"/>
      <c r="C405" s="282"/>
      <c r="D405" s="282"/>
      <c r="E405" s="282"/>
      <c r="F405" s="282"/>
      <c r="G405" s="282"/>
      <c r="H405" s="282"/>
      <c r="I405" s="282"/>
      <c r="J405" s="282"/>
      <c r="K405" s="6"/>
    </row>
    <row r="406" spans="1:12" ht="30" customHeight="1">
      <c r="A406" s="15">
        <v>1</v>
      </c>
      <c r="B406" s="16" t="s">
        <v>766</v>
      </c>
      <c r="C406" s="16" t="s">
        <v>767</v>
      </c>
      <c r="D406" s="16" t="s">
        <v>768</v>
      </c>
      <c r="E406" s="16">
        <v>9512</v>
      </c>
      <c r="F406" s="125" t="s">
        <v>769</v>
      </c>
      <c r="G406" s="18"/>
      <c r="H406" s="18" t="s">
        <v>167</v>
      </c>
      <c r="I406" s="19" t="s">
        <v>152</v>
      </c>
      <c r="J406" s="20"/>
      <c r="K406" s="20"/>
    </row>
    <row r="407" spans="1:12" ht="20.100000000000001" customHeight="1">
      <c r="A407" s="280" t="s">
        <v>67</v>
      </c>
      <c r="B407" s="280"/>
      <c r="C407" s="280"/>
      <c r="D407" s="280"/>
      <c r="E407" s="280"/>
      <c r="F407" s="280"/>
      <c r="G407" s="280"/>
      <c r="H407" s="280"/>
      <c r="I407" s="280"/>
      <c r="J407" s="33">
        <f>SUM(J406)</f>
        <v>0</v>
      </c>
      <c r="K407" s="49">
        <f>SUM(K406)</f>
        <v>0</v>
      </c>
    </row>
    <row r="408" spans="1:12" ht="20.100000000000001" customHeight="1">
      <c r="A408" s="281" t="s">
        <v>112</v>
      </c>
      <c r="B408" s="281"/>
      <c r="C408" s="281"/>
      <c r="D408" s="281"/>
      <c r="E408" s="281"/>
      <c r="F408" s="281"/>
      <c r="G408" s="281"/>
      <c r="H408" s="281"/>
      <c r="I408" s="281"/>
      <c r="K408" s="6"/>
    </row>
    <row r="409" spans="1:12" ht="20.100000000000001" customHeight="1">
      <c r="K409" s="6"/>
    </row>
    <row r="410" spans="1:12" ht="20.100000000000001" customHeight="1">
      <c r="A410" s="292" t="s">
        <v>770</v>
      </c>
      <c r="B410" s="292"/>
      <c r="C410" s="292"/>
      <c r="D410" s="292"/>
      <c r="E410" s="292"/>
      <c r="F410" s="292"/>
      <c r="G410" s="292"/>
      <c r="H410" s="292"/>
      <c r="I410" s="292"/>
      <c r="J410" s="292"/>
      <c r="K410" s="6"/>
    </row>
    <row r="411" spans="1:12" ht="20.100000000000001" customHeight="1">
      <c r="A411" s="131">
        <v>1</v>
      </c>
      <c r="B411" s="51" t="s">
        <v>369</v>
      </c>
      <c r="C411" s="51" t="s">
        <v>771</v>
      </c>
      <c r="D411" s="51" t="s">
        <v>772</v>
      </c>
      <c r="E411" s="51" t="s">
        <v>773</v>
      </c>
      <c r="F411" s="16" t="s">
        <v>774</v>
      </c>
      <c r="G411" s="132">
        <v>2007</v>
      </c>
      <c r="H411" s="52" t="s">
        <v>16</v>
      </c>
      <c r="I411" s="96" t="s">
        <v>775</v>
      </c>
      <c r="J411" s="20"/>
      <c r="K411" s="20"/>
    </row>
    <row r="412" spans="1:12" ht="20.100000000000001" customHeight="1">
      <c r="A412" s="131">
        <v>2</v>
      </c>
      <c r="B412" s="51" t="s">
        <v>369</v>
      </c>
      <c r="C412" s="51" t="s">
        <v>771</v>
      </c>
      <c r="D412" s="51" t="s">
        <v>772</v>
      </c>
      <c r="E412" s="51" t="s">
        <v>776</v>
      </c>
      <c r="F412" s="16" t="s">
        <v>777</v>
      </c>
      <c r="G412" s="132">
        <v>2007</v>
      </c>
      <c r="H412" s="52" t="s">
        <v>16</v>
      </c>
      <c r="I412" s="96" t="s">
        <v>778</v>
      </c>
      <c r="J412" s="20"/>
      <c r="K412" s="20"/>
    </row>
    <row r="413" spans="1:12" ht="20.100000000000001" customHeight="1">
      <c r="A413" s="131">
        <v>3</v>
      </c>
      <c r="B413" s="51" t="s">
        <v>369</v>
      </c>
      <c r="C413" s="51" t="s">
        <v>771</v>
      </c>
      <c r="D413" s="51" t="s">
        <v>772</v>
      </c>
      <c r="E413" s="51" t="s">
        <v>779</v>
      </c>
      <c r="F413" s="16" t="s">
        <v>780</v>
      </c>
      <c r="G413" s="132">
        <v>2007</v>
      </c>
      <c r="H413" s="52" t="s">
        <v>16</v>
      </c>
      <c r="I413" s="96" t="s">
        <v>781</v>
      </c>
      <c r="J413" s="20"/>
      <c r="K413" s="20"/>
    </row>
    <row r="414" spans="1:12" ht="20.100000000000001" customHeight="1">
      <c r="A414" s="131">
        <v>4</v>
      </c>
      <c r="B414" s="51" t="s">
        <v>369</v>
      </c>
      <c r="C414" s="51" t="s">
        <v>771</v>
      </c>
      <c r="D414" s="51" t="s">
        <v>772</v>
      </c>
      <c r="E414" s="51" t="s">
        <v>782</v>
      </c>
      <c r="F414" s="16" t="s">
        <v>783</v>
      </c>
      <c r="G414" s="132">
        <v>2007</v>
      </c>
      <c r="H414" s="52" t="s">
        <v>16</v>
      </c>
      <c r="I414" s="96" t="s">
        <v>784</v>
      </c>
      <c r="J414" s="20"/>
      <c r="K414" s="20"/>
    </row>
    <row r="415" spans="1:12" ht="20.100000000000001" customHeight="1">
      <c r="A415" s="131">
        <v>5</v>
      </c>
      <c r="B415" s="51" t="s">
        <v>369</v>
      </c>
      <c r="C415" s="51" t="s">
        <v>771</v>
      </c>
      <c r="D415" s="51" t="s">
        <v>772</v>
      </c>
      <c r="E415" s="51" t="s">
        <v>785</v>
      </c>
      <c r="F415" s="16" t="s">
        <v>786</v>
      </c>
      <c r="G415" s="132">
        <v>2007</v>
      </c>
      <c r="H415" s="52" t="s">
        <v>16</v>
      </c>
      <c r="I415" s="96" t="s">
        <v>781</v>
      </c>
      <c r="J415" s="20"/>
      <c r="K415" s="20"/>
    </row>
    <row r="416" spans="1:12" ht="20.100000000000001" customHeight="1">
      <c r="A416" s="131">
        <v>6</v>
      </c>
      <c r="B416" s="51" t="s">
        <v>369</v>
      </c>
      <c r="C416" s="51" t="s">
        <v>771</v>
      </c>
      <c r="D416" s="51" t="s">
        <v>772</v>
      </c>
      <c r="E416" s="51" t="s">
        <v>787</v>
      </c>
      <c r="F416" s="16" t="s">
        <v>788</v>
      </c>
      <c r="G416" s="132">
        <v>2015</v>
      </c>
      <c r="H416" s="52" t="s">
        <v>16</v>
      </c>
      <c r="I416" s="96" t="s">
        <v>789</v>
      </c>
      <c r="J416" s="20"/>
      <c r="K416" s="20"/>
    </row>
    <row r="417" spans="1:11" ht="20.100000000000001" customHeight="1">
      <c r="A417" s="131">
        <v>7</v>
      </c>
      <c r="B417" s="51" t="s">
        <v>363</v>
      </c>
      <c r="C417" s="51" t="s">
        <v>790</v>
      </c>
      <c r="D417" s="51" t="s">
        <v>772</v>
      </c>
      <c r="E417" s="51" t="s">
        <v>791</v>
      </c>
      <c r="F417" s="16" t="s">
        <v>792</v>
      </c>
      <c r="G417" s="132">
        <v>2007</v>
      </c>
      <c r="H417" s="52" t="s">
        <v>16</v>
      </c>
      <c r="I417" s="96" t="s">
        <v>361</v>
      </c>
      <c r="J417" s="20"/>
      <c r="K417" s="20"/>
    </row>
    <row r="418" spans="1:11" ht="20.100000000000001" customHeight="1">
      <c r="A418" s="131">
        <v>8</v>
      </c>
      <c r="B418" s="51" t="s">
        <v>363</v>
      </c>
      <c r="C418" s="51" t="s">
        <v>771</v>
      </c>
      <c r="D418" s="51" t="s">
        <v>772</v>
      </c>
      <c r="E418" s="51" t="s">
        <v>793</v>
      </c>
      <c r="F418" s="16" t="s">
        <v>794</v>
      </c>
      <c r="G418" s="132">
        <v>2007</v>
      </c>
      <c r="H418" s="52" t="s">
        <v>16</v>
      </c>
      <c r="I418" s="96" t="s">
        <v>152</v>
      </c>
      <c r="J418" s="20"/>
      <c r="K418" s="20"/>
    </row>
    <row r="419" spans="1:11" ht="20.100000000000001" customHeight="1">
      <c r="A419" s="131">
        <v>9</v>
      </c>
      <c r="B419" s="51" t="s">
        <v>363</v>
      </c>
      <c r="C419" s="51" t="s">
        <v>771</v>
      </c>
      <c r="D419" s="51" t="s">
        <v>772</v>
      </c>
      <c r="E419" s="51" t="s">
        <v>795</v>
      </c>
      <c r="F419" s="16" t="s">
        <v>796</v>
      </c>
      <c r="G419" s="132">
        <v>2007</v>
      </c>
      <c r="H419" s="52" t="s">
        <v>16</v>
      </c>
      <c r="I419" s="96" t="s">
        <v>152</v>
      </c>
      <c r="J419" s="20"/>
      <c r="K419" s="20"/>
    </row>
    <row r="420" spans="1:11" ht="20.100000000000001" customHeight="1">
      <c r="A420" s="131">
        <v>10</v>
      </c>
      <c r="B420" s="51" t="s">
        <v>363</v>
      </c>
      <c r="C420" s="51" t="s">
        <v>771</v>
      </c>
      <c r="D420" s="51" t="s">
        <v>772</v>
      </c>
      <c r="E420" s="51" t="s">
        <v>797</v>
      </c>
      <c r="F420" s="16" t="s">
        <v>798</v>
      </c>
      <c r="G420" s="132">
        <v>2007</v>
      </c>
      <c r="H420" s="52" t="s">
        <v>16</v>
      </c>
      <c r="I420" s="96" t="s">
        <v>799</v>
      </c>
      <c r="J420" s="20"/>
      <c r="K420" s="20"/>
    </row>
    <row r="421" spans="1:11" ht="20.100000000000001" customHeight="1">
      <c r="A421" s="131">
        <v>11</v>
      </c>
      <c r="B421" s="51" t="s">
        <v>363</v>
      </c>
      <c r="C421" s="51" t="s">
        <v>771</v>
      </c>
      <c r="D421" s="51" t="s">
        <v>772</v>
      </c>
      <c r="E421" s="51" t="s">
        <v>800</v>
      </c>
      <c r="F421" s="16" t="s">
        <v>801</v>
      </c>
      <c r="G421" s="132">
        <v>2007</v>
      </c>
      <c r="H421" s="52" t="s">
        <v>16</v>
      </c>
      <c r="I421" s="96" t="s">
        <v>802</v>
      </c>
      <c r="J421" s="20"/>
      <c r="K421" s="20"/>
    </row>
    <row r="422" spans="1:11" ht="20.100000000000001" customHeight="1">
      <c r="A422" s="131">
        <v>12</v>
      </c>
      <c r="B422" s="51" t="s">
        <v>363</v>
      </c>
      <c r="C422" s="51" t="s">
        <v>771</v>
      </c>
      <c r="D422" s="51" t="s">
        <v>772</v>
      </c>
      <c r="E422" s="51" t="s">
        <v>803</v>
      </c>
      <c r="F422" s="16" t="s">
        <v>804</v>
      </c>
      <c r="G422" s="132">
        <v>2007</v>
      </c>
      <c r="H422" s="52" t="s">
        <v>16</v>
      </c>
      <c r="I422" s="96" t="s">
        <v>805</v>
      </c>
      <c r="J422" s="20"/>
      <c r="K422" s="20"/>
    </row>
    <row r="423" spans="1:11" ht="20.100000000000001" customHeight="1">
      <c r="A423" s="131">
        <v>13</v>
      </c>
      <c r="B423" s="51" t="s">
        <v>363</v>
      </c>
      <c r="C423" s="51" t="s">
        <v>771</v>
      </c>
      <c r="D423" s="51" t="s">
        <v>772</v>
      </c>
      <c r="E423" s="51" t="s">
        <v>806</v>
      </c>
      <c r="F423" s="16" t="s">
        <v>807</v>
      </c>
      <c r="G423" s="132">
        <v>2007</v>
      </c>
      <c r="H423" s="52" t="s">
        <v>482</v>
      </c>
      <c r="I423" s="96" t="s">
        <v>808</v>
      </c>
      <c r="J423" s="20"/>
      <c r="K423" s="20"/>
    </row>
    <row r="424" spans="1:11" ht="20.100000000000001" customHeight="1">
      <c r="A424" s="131">
        <v>14</v>
      </c>
      <c r="B424" s="51" t="s">
        <v>363</v>
      </c>
      <c r="C424" s="51" t="s">
        <v>771</v>
      </c>
      <c r="D424" s="51" t="s">
        <v>772</v>
      </c>
      <c r="E424" s="51" t="s">
        <v>809</v>
      </c>
      <c r="F424" s="16" t="s">
        <v>810</v>
      </c>
      <c r="G424" s="132">
        <v>2012</v>
      </c>
      <c r="H424" s="52" t="s">
        <v>16</v>
      </c>
      <c r="I424" s="96" t="s">
        <v>811</v>
      </c>
      <c r="J424" s="20"/>
      <c r="K424" s="20"/>
    </row>
    <row r="425" spans="1:11" ht="20.100000000000001" customHeight="1">
      <c r="A425" s="131">
        <v>15</v>
      </c>
      <c r="B425" s="51" t="s">
        <v>363</v>
      </c>
      <c r="C425" s="51" t="s">
        <v>771</v>
      </c>
      <c r="D425" s="51" t="s">
        <v>772</v>
      </c>
      <c r="E425" s="51" t="s">
        <v>812</v>
      </c>
      <c r="F425" s="16" t="s">
        <v>813</v>
      </c>
      <c r="G425" s="132">
        <v>2012</v>
      </c>
      <c r="H425" s="52" t="s">
        <v>16</v>
      </c>
      <c r="I425" s="96" t="s">
        <v>152</v>
      </c>
      <c r="J425" s="20"/>
      <c r="K425" s="20"/>
    </row>
    <row r="426" spans="1:11" ht="20.100000000000001" customHeight="1">
      <c r="A426" s="131">
        <v>16</v>
      </c>
      <c r="B426" s="51" t="s">
        <v>363</v>
      </c>
      <c r="C426" s="51" t="s">
        <v>771</v>
      </c>
      <c r="D426" s="51" t="s">
        <v>772</v>
      </c>
      <c r="E426" s="51" t="s">
        <v>814</v>
      </c>
      <c r="F426" s="16" t="s">
        <v>815</v>
      </c>
      <c r="G426" s="132">
        <v>2012</v>
      </c>
      <c r="H426" s="52" t="s">
        <v>16</v>
      </c>
      <c r="I426" s="96" t="s">
        <v>816</v>
      </c>
      <c r="J426" s="20"/>
      <c r="K426" s="20"/>
    </row>
    <row r="427" spans="1:11" ht="20.100000000000001" customHeight="1">
      <c r="A427" s="131">
        <v>17</v>
      </c>
      <c r="B427" s="51" t="s">
        <v>363</v>
      </c>
      <c r="C427" s="51" t="s">
        <v>771</v>
      </c>
      <c r="D427" s="51" t="s">
        <v>772</v>
      </c>
      <c r="E427" s="51" t="s">
        <v>817</v>
      </c>
      <c r="F427" s="16" t="s">
        <v>818</v>
      </c>
      <c r="G427" s="132">
        <v>2015</v>
      </c>
      <c r="H427" s="52" t="s">
        <v>16</v>
      </c>
      <c r="I427" s="96" t="s">
        <v>110</v>
      </c>
      <c r="J427" s="20"/>
      <c r="K427" s="20"/>
    </row>
    <row r="428" spans="1:11" ht="20.100000000000001" customHeight="1">
      <c r="A428" s="131">
        <v>18</v>
      </c>
      <c r="B428" s="51" t="s">
        <v>363</v>
      </c>
      <c r="C428" s="51" t="s">
        <v>771</v>
      </c>
      <c r="D428" s="51" t="s">
        <v>772</v>
      </c>
      <c r="E428" s="51" t="s">
        <v>819</v>
      </c>
      <c r="F428" s="16" t="s">
        <v>820</v>
      </c>
      <c r="G428" s="132">
        <v>2015</v>
      </c>
      <c r="H428" s="52" t="s">
        <v>16</v>
      </c>
      <c r="I428" s="96" t="s">
        <v>110</v>
      </c>
      <c r="J428" s="20"/>
      <c r="K428" s="20"/>
    </row>
    <row r="429" spans="1:11" ht="20.100000000000001" customHeight="1">
      <c r="A429" s="131">
        <v>19</v>
      </c>
      <c r="B429" s="51" t="s">
        <v>363</v>
      </c>
      <c r="C429" s="51" t="s">
        <v>771</v>
      </c>
      <c r="D429" s="51" t="s">
        <v>772</v>
      </c>
      <c r="E429" s="51" t="s">
        <v>821</v>
      </c>
      <c r="F429" s="16" t="s">
        <v>822</v>
      </c>
      <c r="G429" s="132">
        <v>2015</v>
      </c>
      <c r="H429" s="52" t="s">
        <v>16</v>
      </c>
      <c r="I429" s="96" t="s">
        <v>110</v>
      </c>
      <c r="J429" s="20"/>
      <c r="K429" s="20"/>
    </row>
    <row r="430" spans="1:11" ht="20.100000000000001" customHeight="1">
      <c r="A430" s="131">
        <v>20</v>
      </c>
      <c r="B430" s="51" t="s">
        <v>363</v>
      </c>
      <c r="C430" s="51" t="s">
        <v>771</v>
      </c>
      <c r="D430" s="51" t="s">
        <v>772</v>
      </c>
      <c r="E430" s="51" t="s">
        <v>823</v>
      </c>
      <c r="F430" s="16" t="s">
        <v>824</v>
      </c>
      <c r="G430" s="132">
        <v>2015</v>
      </c>
      <c r="H430" s="52" t="s">
        <v>16</v>
      </c>
      <c r="I430" s="96" t="s">
        <v>110</v>
      </c>
      <c r="J430" s="20"/>
      <c r="K430" s="20"/>
    </row>
    <row r="431" spans="1:11" ht="20.100000000000001" customHeight="1">
      <c r="A431" s="131">
        <v>21</v>
      </c>
      <c r="B431" s="51" t="s">
        <v>363</v>
      </c>
      <c r="C431" s="51" t="s">
        <v>771</v>
      </c>
      <c r="D431" s="51" t="s">
        <v>772</v>
      </c>
      <c r="E431" s="51" t="s">
        <v>825</v>
      </c>
      <c r="F431" s="16" t="s">
        <v>826</v>
      </c>
      <c r="G431" s="132">
        <v>2015</v>
      </c>
      <c r="H431" s="52" t="s">
        <v>16</v>
      </c>
      <c r="I431" s="96" t="s">
        <v>110</v>
      </c>
      <c r="J431" s="20"/>
      <c r="K431" s="20"/>
    </row>
    <row r="432" spans="1:11" ht="20.100000000000001" customHeight="1">
      <c r="A432" s="131">
        <v>22</v>
      </c>
      <c r="B432" s="51" t="s">
        <v>363</v>
      </c>
      <c r="C432" s="51" t="s">
        <v>771</v>
      </c>
      <c r="D432" s="51" t="s">
        <v>772</v>
      </c>
      <c r="E432" s="51" t="s">
        <v>827</v>
      </c>
      <c r="F432" s="16" t="s">
        <v>828</v>
      </c>
      <c r="G432" s="132">
        <v>2015</v>
      </c>
      <c r="H432" s="52" t="s">
        <v>16</v>
      </c>
      <c r="I432" s="96" t="s">
        <v>829</v>
      </c>
      <c r="J432" s="20"/>
      <c r="K432" s="20"/>
    </row>
    <row r="433" spans="1:11" ht="20.100000000000001" customHeight="1">
      <c r="A433" s="131">
        <v>23</v>
      </c>
      <c r="B433" s="51" t="s">
        <v>363</v>
      </c>
      <c r="C433" s="51" t="s">
        <v>771</v>
      </c>
      <c r="D433" s="51" t="s">
        <v>772</v>
      </c>
      <c r="E433" s="51" t="s">
        <v>830</v>
      </c>
      <c r="F433" s="16" t="s">
        <v>831</v>
      </c>
      <c r="G433" s="132">
        <v>2015</v>
      </c>
      <c r="H433" s="52" t="s">
        <v>16</v>
      </c>
      <c r="I433" s="96" t="s">
        <v>110</v>
      </c>
      <c r="J433" s="20"/>
      <c r="K433" s="20"/>
    </row>
    <row r="434" spans="1:11" ht="20.100000000000001" customHeight="1">
      <c r="A434" s="131">
        <v>24</v>
      </c>
      <c r="B434" s="51" t="s">
        <v>363</v>
      </c>
      <c r="C434" s="51" t="s">
        <v>771</v>
      </c>
      <c r="D434" s="51" t="s">
        <v>772</v>
      </c>
      <c r="E434" s="51" t="s">
        <v>832</v>
      </c>
      <c r="F434" s="16" t="s">
        <v>833</v>
      </c>
      <c r="G434" s="132">
        <v>2015</v>
      </c>
      <c r="H434" s="52" t="s">
        <v>16</v>
      </c>
      <c r="I434" s="96" t="s">
        <v>110</v>
      </c>
      <c r="J434" s="20"/>
      <c r="K434" s="20"/>
    </row>
    <row r="435" spans="1:11" ht="20.100000000000001" customHeight="1">
      <c r="A435" s="131">
        <v>25</v>
      </c>
      <c r="B435" s="51" t="s">
        <v>363</v>
      </c>
      <c r="C435" s="51" t="s">
        <v>771</v>
      </c>
      <c r="D435" s="51" t="s">
        <v>772</v>
      </c>
      <c r="E435" s="51" t="s">
        <v>834</v>
      </c>
      <c r="F435" s="16" t="s">
        <v>835</v>
      </c>
      <c r="G435" s="132">
        <v>2015</v>
      </c>
      <c r="H435" s="52" t="s">
        <v>16</v>
      </c>
      <c r="I435" s="96" t="s">
        <v>829</v>
      </c>
      <c r="J435" s="20"/>
      <c r="K435" s="20"/>
    </row>
    <row r="436" spans="1:11" ht="20.100000000000001" customHeight="1">
      <c r="A436" s="131">
        <v>26</v>
      </c>
      <c r="B436" s="51" t="s">
        <v>363</v>
      </c>
      <c r="C436" s="51" t="s">
        <v>771</v>
      </c>
      <c r="D436" s="51" t="s">
        <v>772</v>
      </c>
      <c r="E436" s="51" t="s">
        <v>836</v>
      </c>
      <c r="F436" s="16" t="s">
        <v>837</v>
      </c>
      <c r="G436" s="132">
        <v>2015</v>
      </c>
      <c r="H436" s="52" t="s">
        <v>16</v>
      </c>
      <c r="I436" s="96" t="s">
        <v>110</v>
      </c>
      <c r="J436" s="20"/>
      <c r="K436" s="20"/>
    </row>
    <row r="437" spans="1:11" ht="20.100000000000001" customHeight="1">
      <c r="A437" s="131">
        <v>27</v>
      </c>
      <c r="B437" s="51" t="s">
        <v>363</v>
      </c>
      <c r="C437" s="51" t="s">
        <v>771</v>
      </c>
      <c r="D437" s="51" t="s">
        <v>772</v>
      </c>
      <c r="E437" s="51" t="s">
        <v>838</v>
      </c>
      <c r="F437" s="16" t="s">
        <v>839</v>
      </c>
      <c r="G437" s="132">
        <v>2015</v>
      </c>
      <c r="H437" s="52" t="s">
        <v>16</v>
      </c>
      <c r="I437" s="96" t="s">
        <v>110</v>
      </c>
      <c r="J437" s="20"/>
      <c r="K437" s="20"/>
    </row>
    <row r="438" spans="1:11" ht="20.100000000000001" customHeight="1">
      <c r="A438" s="131">
        <v>28</v>
      </c>
      <c r="B438" s="51" t="s">
        <v>363</v>
      </c>
      <c r="C438" s="51" t="s">
        <v>771</v>
      </c>
      <c r="D438" s="51" t="s">
        <v>772</v>
      </c>
      <c r="E438" s="51" t="s">
        <v>840</v>
      </c>
      <c r="F438" s="16" t="s">
        <v>841</v>
      </c>
      <c r="G438" s="132">
        <v>2015</v>
      </c>
      <c r="H438" s="52" t="s">
        <v>16</v>
      </c>
      <c r="I438" s="96" t="s">
        <v>110</v>
      </c>
      <c r="J438" s="20"/>
      <c r="K438" s="20"/>
    </row>
    <row r="439" spans="1:11" ht="20.100000000000001" customHeight="1">
      <c r="A439" s="131">
        <v>29</v>
      </c>
      <c r="B439" s="51" t="s">
        <v>363</v>
      </c>
      <c r="C439" s="51" t="s">
        <v>771</v>
      </c>
      <c r="D439" s="51" t="s">
        <v>772</v>
      </c>
      <c r="E439" s="51" t="s">
        <v>842</v>
      </c>
      <c r="F439" s="16" t="s">
        <v>843</v>
      </c>
      <c r="G439" s="132">
        <v>2015</v>
      </c>
      <c r="H439" s="52" t="s">
        <v>16</v>
      </c>
      <c r="I439" s="96" t="s">
        <v>110</v>
      </c>
      <c r="J439" s="20"/>
      <c r="K439" s="20"/>
    </row>
    <row r="440" spans="1:11" ht="20.100000000000001" customHeight="1">
      <c r="A440" s="131">
        <v>30</v>
      </c>
      <c r="B440" s="51" t="s">
        <v>363</v>
      </c>
      <c r="C440" s="51" t="s">
        <v>771</v>
      </c>
      <c r="D440" s="51" t="s">
        <v>772</v>
      </c>
      <c r="E440" s="51" t="s">
        <v>844</v>
      </c>
      <c r="F440" s="16" t="s">
        <v>845</v>
      </c>
      <c r="G440" s="132">
        <v>2015</v>
      </c>
      <c r="H440" s="52" t="s">
        <v>16</v>
      </c>
      <c r="I440" s="96" t="s">
        <v>846</v>
      </c>
      <c r="J440" s="20"/>
      <c r="K440" s="20"/>
    </row>
    <row r="441" spans="1:11" ht="20.100000000000001" customHeight="1">
      <c r="A441" s="131">
        <v>31</v>
      </c>
      <c r="B441" s="51" t="s">
        <v>363</v>
      </c>
      <c r="C441" s="51" t="s">
        <v>771</v>
      </c>
      <c r="D441" s="51" t="s">
        <v>772</v>
      </c>
      <c r="E441" s="51" t="s">
        <v>847</v>
      </c>
      <c r="F441" s="16" t="s">
        <v>848</v>
      </c>
      <c r="G441" s="132">
        <v>2015</v>
      </c>
      <c r="H441" s="52" t="s">
        <v>16</v>
      </c>
      <c r="I441" s="96" t="s">
        <v>110</v>
      </c>
      <c r="J441" s="20"/>
      <c r="K441" s="20"/>
    </row>
    <row r="442" spans="1:11" ht="20.100000000000001" customHeight="1">
      <c r="A442" s="131">
        <v>32</v>
      </c>
      <c r="B442" s="51" t="s">
        <v>363</v>
      </c>
      <c r="C442" s="51" t="s">
        <v>771</v>
      </c>
      <c r="D442" s="51" t="s">
        <v>772</v>
      </c>
      <c r="E442" s="51" t="s">
        <v>849</v>
      </c>
      <c r="F442" s="16" t="s">
        <v>850</v>
      </c>
      <c r="G442" s="132">
        <v>2015</v>
      </c>
      <c r="H442" s="52" t="s">
        <v>16</v>
      </c>
      <c r="I442" s="96" t="s">
        <v>110</v>
      </c>
      <c r="J442" s="20"/>
      <c r="K442" s="20"/>
    </row>
    <row r="443" spans="1:11" ht="20.100000000000001" customHeight="1">
      <c r="A443" s="131">
        <v>33</v>
      </c>
      <c r="B443" s="51" t="s">
        <v>363</v>
      </c>
      <c r="C443" s="51" t="s">
        <v>771</v>
      </c>
      <c r="D443" s="51" t="s">
        <v>772</v>
      </c>
      <c r="E443" s="51" t="s">
        <v>851</v>
      </c>
      <c r="F443" s="16" t="s">
        <v>852</v>
      </c>
      <c r="G443" s="132">
        <v>2015</v>
      </c>
      <c r="H443" s="52" t="s">
        <v>16</v>
      </c>
      <c r="I443" s="96" t="s">
        <v>816</v>
      </c>
      <c r="J443" s="20"/>
      <c r="K443" s="20"/>
    </row>
    <row r="444" spans="1:11" ht="20.100000000000001" customHeight="1">
      <c r="A444" s="131">
        <v>34</v>
      </c>
      <c r="B444" s="51" t="s">
        <v>363</v>
      </c>
      <c r="C444" s="51" t="s">
        <v>771</v>
      </c>
      <c r="D444" s="51" t="s">
        <v>772</v>
      </c>
      <c r="E444" s="51" t="s">
        <v>853</v>
      </c>
      <c r="F444" s="16" t="s">
        <v>854</v>
      </c>
      <c r="G444" s="132">
        <v>2015</v>
      </c>
      <c r="H444" s="52" t="s">
        <v>16</v>
      </c>
      <c r="I444" s="96" t="s">
        <v>110</v>
      </c>
      <c r="J444" s="20"/>
      <c r="K444" s="20"/>
    </row>
    <row r="445" spans="1:11" ht="20.100000000000001" customHeight="1">
      <c r="A445" s="131">
        <v>35</v>
      </c>
      <c r="B445" s="51" t="s">
        <v>363</v>
      </c>
      <c r="C445" s="51" t="s">
        <v>771</v>
      </c>
      <c r="D445" s="51" t="s">
        <v>772</v>
      </c>
      <c r="E445" s="51" t="s">
        <v>855</v>
      </c>
      <c r="F445" s="16" t="s">
        <v>856</v>
      </c>
      <c r="G445" s="132">
        <v>2015</v>
      </c>
      <c r="H445" s="52" t="s">
        <v>16</v>
      </c>
      <c r="I445" s="96" t="s">
        <v>110</v>
      </c>
      <c r="J445" s="20"/>
      <c r="K445" s="20"/>
    </row>
    <row r="446" spans="1:11" ht="20.100000000000001" customHeight="1">
      <c r="A446" s="131">
        <v>36</v>
      </c>
      <c r="B446" s="51" t="s">
        <v>363</v>
      </c>
      <c r="C446" s="51" t="s">
        <v>771</v>
      </c>
      <c r="D446" s="51" t="s">
        <v>772</v>
      </c>
      <c r="E446" s="51" t="s">
        <v>857</v>
      </c>
      <c r="F446" s="16" t="s">
        <v>858</v>
      </c>
      <c r="G446" s="132">
        <v>2015</v>
      </c>
      <c r="H446" s="52" t="s">
        <v>16</v>
      </c>
      <c r="I446" s="96" t="s">
        <v>859</v>
      </c>
      <c r="J446" s="20"/>
      <c r="K446" s="20"/>
    </row>
    <row r="447" spans="1:11" ht="20.100000000000001" customHeight="1">
      <c r="A447" s="131">
        <v>37</v>
      </c>
      <c r="B447" s="51" t="s">
        <v>363</v>
      </c>
      <c r="C447" s="51" t="s">
        <v>771</v>
      </c>
      <c r="D447" s="51" t="s">
        <v>772</v>
      </c>
      <c r="E447" s="51" t="s">
        <v>860</v>
      </c>
      <c r="F447" s="16" t="s">
        <v>861</v>
      </c>
      <c r="G447" s="132">
        <v>2015</v>
      </c>
      <c r="H447" s="52" t="s">
        <v>16</v>
      </c>
      <c r="I447" s="96" t="s">
        <v>110</v>
      </c>
      <c r="J447" s="20"/>
      <c r="K447" s="20"/>
    </row>
    <row r="448" spans="1:11" ht="20.100000000000001" customHeight="1">
      <c r="A448" s="131">
        <v>38</v>
      </c>
      <c r="B448" s="51" t="s">
        <v>363</v>
      </c>
      <c r="C448" s="51" t="s">
        <v>771</v>
      </c>
      <c r="D448" s="51" t="s">
        <v>772</v>
      </c>
      <c r="E448" s="51" t="s">
        <v>862</v>
      </c>
      <c r="F448" s="16" t="s">
        <v>863</v>
      </c>
      <c r="G448" s="132">
        <v>2015</v>
      </c>
      <c r="H448" s="52" t="s">
        <v>16</v>
      </c>
      <c r="I448" s="96" t="s">
        <v>781</v>
      </c>
      <c r="J448" s="20"/>
      <c r="K448" s="20"/>
    </row>
    <row r="449" spans="1:11" ht="20.100000000000001" customHeight="1">
      <c r="A449" s="131">
        <v>39</v>
      </c>
      <c r="B449" s="51" t="s">
        <v>864</v>
      </c>
      <c r="C449" s="51" t="s">
        <v>771</v>
      </c>
      <c r="D449" s="51" t="s">
        <v>772</v>
      </c>
      <c r="E449" s="51" t="s">
        <v>865</v>
      </c>
      <c r="F449" s="16" t="s">
        <v>866</v>
      </c>
      <c r="G449" s="132">
        <v>2015</v>
      </c>
      <c r="H449" s="52" t="s">
        <v>16</v>
      </c>
      <c r="I449" s="96" t="s">
        <v>152</v>
      </c>
      <c r="J449" s="20"/>
      <c r="K449" s="20"/>
    </row>
    <row r="450" spans="1:11" ht="20.100000000000001" customHeight="1">
      <c r="A450" s="131">
        <v>40</v>
      </c>
      <c r="B450" s="51" t="s">
        <v>864</v>
      </c>
      <c r="C450" s="51" t="s">
        <v>771</v>
      </c>
      <c r="D450" s="51" t="s">
        <v>772</v>
      </c>
      <c r="E450" s="51" t="s">
        <v>867</v>
      </c>
      <c r="F450" s="16" t="s">
        <v>866</v>
      </c>
      <c r="G450" s="132">
        <v>2015</v>
      </c>
      <c r="H450" s="52" t="s">
        <v>16</v>
      </c>
      <c r="I450" s="96" t="s">
        <v>361</v>
      </c>
      <c r="J450" s="20"/>
      <c r="K450" s="20"/>
    </row>
    <row r="451" spans="1:11" ht="20.100000000000001" customHeight="1">
      <c r="A451" s="131">
        <v>41</v>
      </c>
      <c r="B451" s="51" t="s">
        <v>864</v>
      </c>
      <c r="C451" s="51" t="s">
        <v>771</v>
      </c>
      <c r="D451" s="51" t="s">
        <v>772</v>
      </c>
      <c r="E451" s="51" t="s">
        <v>868</v>
      </c>
      <c r="F451" s="16" t="s">
        <v>866</v>
      </c>
      <c r="G451" s="132">
        <v>2015</v>
      </c>
      <c r="H451" s="52" t="s">
        <v>16</v>
      </c>
      <c r="I451" s="96" t="s">
        <v>361</v>
      </c>
      <c r="J451" s="20"/>
      <c r="K451" s="20"/>
    </row>
    <row r="452" spans="1:11" ht="20.100000000000001" customHeight="1">
      <c r="A452" s="131">
        <v>42</v>
      </c>
      <c r="B452" s="51" t="s">
        <v>864</v>
      </c>
      <c r="C452" s="51" t="s">
        <v>771</v>
      </c>
      <c r="D452" s="51" t="s">
        <v>772</v>
      </c>
      <c r="E452" s="51" t="s">
        <v>869</v>
      </c>
      <c r="F452" s="16" t="s">
        <v>866</v>
      </c>
      <c r="G452" s="132">
        <v>2015</v>
      </c>
      <c r="H452" s="52" t="s">
        <v>16</v>
      </c>
      <c r="I452" s="96" t="s">
        <v>152</v>
      </c>
      <c r="J452" s="20"/>
      <c r="K452" s="20"/>
    </row>
    <row r="453" spans="1:11" ht="20.100000000000001" customHeight="1">
      <c r="A453" s="131">
        <v>43</v>
      </c>
      <c r="B453" s="51" t="s">
        <v>864</v>
      </c>
      <c r="C453" s="51" t="s">
        <v>771</v>
      </c>
      <c r="D453" s="51" t="s">
        <v>772</v>
      </c>
      <c r="E453" s="51" t="s">
        <v>870</v>
      </c>
      <c r="F453" s="16" t="s">
        <v>866</v>
      </c>
      <c r="G453" s="132">
        <v>2015</v>
      </c>
      <c r="H453" s="52" t="s">
        <v>16</v>
      </c>
      <c r="I453" s="96" t="s">
        <v>152</v>
      </c>
      <c r="J453" s="20"/>
      <c r="K453" s="20"/>
    </row>
    <row r="454" spans="1:11" ht="20.100000000000001" customHeight="1">
      <c r="A454" s="131">
        <v>44</v>
      </c>
      <c r="B454" s="51" t="s">
        <v>864</v>
      </c>
      <c r="C454" s="51" t="s">
        <v>771</v>
      </c>
      <c r="D454" s="51" t="s">
        <v>772</v>
      </c>
      <c r="E454" s="51" t="s">
        <v>871</v>
      </c>
      <c r="F454" s="16" t="s">
        <v>866</v>
      </c>
      <c r="G454" s="132">
        <v>2015</v>
      </c>
      <c r="H454" s="52" t="s">
        <v>16</v>
      </c>
      <c r="I454" s="96" t="s">
        <v>361</v>
      </c>
      <c r="J454" s="20"/>
      <c r="K454" s="20"/>
    </row>
    <row r="455" spans="1:11" ht="20.100000000000001" customHeight="1">
      <c r="A455" s="131">
        <v>45</v>
      </c>
      <c r="B455" s="51" t="s">
        <v>864</v>
      </c>
      <c r="C455" s="51" t="s">
        <v>771</v>
      </c>
      <c r="D455" s="51" t="s">
        <v>772</v>
      </c>
      <c r="E455" s="51" t="s">
        <v>872</v>
      </c>
      <c r="F455" s="16" t="s">
        <v>866</v>
      </c>
      <c r="G455" s="132">
        <v>2015</v>
      </c>
      <c r="H455" s="52" t="s">
        <v>16</v>
      </c>
      <c r="I455" s="96" t="s">
        <v>152</v>
      </c>
      <c r="J455" s="20"/>
      <c r="K455" s="20"/>
    </row>
    <row r="456" spans="1:11" ht="20.100000000000001" customHeight="1">
      <c r="A456" s="131">
        <v>46</v>
      </c>
      <c r="B456" s="51" t="s">
        <v>864</v>
      </c>
      <c r="C456" s="51" t="s">
        <v>771</v>
      </c>
      <c r="D456" s="51" t="s">
        <v>772</v>
      </c>
      <c r="E456" s="51" t="s">
        <v>873</v>
      </c>
      <c r="F456" s="16" t="s">
        <v>866</v>
      </c>
      <c r="G456" s="132">
        <v>2015</v>
      </c>
      <c r="H456" s="52" t="s">
        <v>16</v>
      </c>
      <c r="I456" s="96" t="s">
        <v>152</v>
      </c>
      <c r="J456" s="20"/>
      <c r="K456" s="20"/>
    </row>
    <row r="457" spans="1:11" ht="20.100000000000001" customHeight="1">
      <c r="A457" s="131">
        <v>47</v>
      </c>
      <c r="B457" s="51" t="s">
        <v>864</v>
      </c>
      <c r="C457" s="51" t="s">
        <v>771</v>
      </c>
      <c r="D457" s="51" t="s">
        <v>772</v>
      </c>
      <c r="E457" s="51" t="s">
        <v>874</v>
      </c>
      <c r="F457" s="16" t="s">
        <v>866</v>
      </c>
      <c r="G457" s="132">
        <v>2015</v>
      </c>
      <c r="H457" s="52" t="s">
        <v>16</v>
      </c>
      <c r="I457" s="96" t="s">
        <v>361</v>
      </c>
      <c r="J457" s="20"/>
      <c r="K457" s="20"/>
    </row>
    <row r="458" spans="1:11" ht="20.100000000000001" customHeight="1">
      <c r="A458" s="131">
        <v>48</v>
      </c>
      <c r="B458" s="51" t="s">
        <v>864</v>
      </c>
      <c r="C458" s="51" t="s">
        <v>771</v>
      </c>
      <c r="D458" s="51" t="s">
        <v>772</v>
      </c>
      <c r="E458" s="51" t="s">
        <v>875</v>
      </c>
      <c r="F458" s="16" t="s">
        <v>866</v>
      </c>
      <c r="G458" s="132">
        <v>2015</v>
      </c>
      <c r="H458" s="52" t="s">
        <v>16</v>
      </c>
      <c r="I458" s="96" t="s">
        <v>152</v>
      </c>
      <c r="J458" s="20"/>
      <c r="K458" s="20"/>
    </row>
    <row r="459" spans="1:11" ht="20.100000000000001" customHeight="1">
      <c r="A459" s="131">
        <v>49</v>
      </c>
      <c r="B459" s="51" t="s">
        <v>864</v>
      </c>
      <c r="C459" s="51" t="s">
        <v>771</v>
      </c>
      <c r="D459" s="51" t="s">
        <v>772</v>
      </c>
      <c r="E459" s="51" t="s">
        <v>876</v>
      </c>
      <c r="F459" s="16" t="s">
        <v>877</v>
      </c>
      <c r="G459" s="132">
        <v>2015</v>
      </c>
      <c r="H459" s="52" t="s">
        <v>16</v>
      </c>
      <c r="I459" s="96" t="s">
        <v>152</v>
      </c>
      <c r="J459" s="20"/>
      <c r="K459" s="20"/>
    </row>
    <row r="460" spans="1:11" ht="20.100000000000001" customHeight="1">
      <c r="A460" s="131">
        <v>50</v>
      </c>
      <c r="B460" s="51" t="s">
        <v>864</v>
      </c>
      <c r="C460" s="51" t="s">
        <v>771</v>
      </c>
      <c r="D460" s="51" t="s">
        <v>772</v>
      </c>
      <c r="E460" s="51" t="s">
        <v>878</v>
      </c>
      <c r="F460" s="16" t="s">
        <v>877</v>
      </c>
      <c r="G460" s="132">
        <v>2015</v>
      </c>
      <c r="H460" s="52" t="s">
        <v>16</v>
      </c>
      <c r="I460" s="96" t="s">
        <v>152</v>
      </c>
      <c r="J460" s="20"/>
      <c r="K460" s="20"/>
    </row>
    <row r="461" spans="1:11" ht="20.100000000000001" customHeight="1">
      <c r="A461" s="131">
        <v>51</v>
      </c>
      <c r="B461" s="51" t="s">
        <v>864</v>
      </c>
      <c r="C461" s="51" t="s">
        <v>771</v>
      </c>
      <c r="D461" s="51" t="s">
        <v>772</v>
      </c>
      <c r="E461" s="51" t="s">
        <v>879</v>
      </c>
      <c r="F461" s="16" t="s">
        <v>877</v>
      </c>
      <c r="G461" s="132">
        <v>2015</v>
      </c>
      <c r="H461" s="52" t="s">
        <v>16</v>
      </c>
      <c r="I461" s="96" t="s">
        <v>152</v>
      </c>
      <c r="J461" s="20"/>
      <c r="K461" s="20"/>
    </row>
    <row r="462" spans="1:11" ht="20.100000000000001" customHeight="1">
      <c r="A462" s="131">
        <v>52</v>
      </c>
      <c r="B462" s="51" t="s">
        <v>864</v>
      </c>
      <c r="C462" s="51" t="s">
        <v>771</v>
      </c>
      <c r="D462" s="51" t="s">
        <v>772</v>
      </c>
      <c r="E462" s="51" t="s">
        <v>880</v>
      </c>
      <c r="F462" s="16" t="s">
        <v>877</v>
      </c>
      <c r="G462" s="132">
        <v>2015</v>
      </c>
      <c r="H462" s="52" t="s">
        <v>16</v>
      </c>
      <c r="I462" s="96" t="s">
        <v>152</v>
      </c>
      <c r="J462" s="20"/>
      <c r="K462" s="20"/>
    </row>
    <row r="463" spans="1:11" ht="20.100000000000001" customHeight="1">
      <c r="A463" s="131">
        <v>53</v>
      </c>
      <c r="B463" s="51" t="s">
        <v>864</v>
      </c>
      <c r="C463" s="51" t="s">
        <v>771</v>
      </c>
      <c r="D463" s="51" t="s">
        <v>772</v>
      </c>
      <c r="E463" s="51" t="s">
        <v>881</v>
      </c>
      <c r="F463" s="16" t="s">
        <v>877</v>
      </c>
      <c r="G463" s="132">
        <v>2015</v>
      </c>
      <c r="H463" s="52" t="s">
        <v>16</v>
      </c>
      <c r="I463" s="96" t="s">
        <v>152</v>
      </c>
      <c r="J463" s="20"/>
      <c r="K463" s="20"/>
    </row>
    <row r="464" spans="1:11" ht="20.100000000000001" customHeight="1">
      <c r="A464" s="131">
        <v>54</v>
      </c>
      <c r="B464" s="51" t="s">
        <v>864</v>
      </c>
      <c r="C464" s="51" t="s">
        <v>771</v>
      </c>
      <c r="D464" s="51" t="s">
        <v>772</v>
      </c>
      <c r="E464" s="51" t="s">
        <v>882</v>
      </c>
      <c r="F464" s="16" t="s">
        <v>877</v>
      </c>
      <c r="G464" s="132">
        <v>2015</v>
      </c>
      <c r="H464" s="52" t="s">
        <v>16</v>
      </c>
      <c r="I464" s="96" t="s">
        <v>152</v>
      </c>
      <c r="J464" s="20"/>
      <c r="K464" s="20"/>
    </row>
    <row r="465" spans="1:11" ht="20.100000000000001" customHeight="1">
      <c r="A465" s="131">
        <v>55</v>
      </c>
      <c r="B465" s="51" t="s">
        <v>864</v>
      </c>
      <c r="C465" s="51" t="s">
        <v>771</v>
      </c>
      <c r="D465" s="51" t="s">
        <v>772</v>
      </c>
      <c r="E465" s="51" t="s">
        <v>883</v>
      </c>
      <c r="F465" s="16" t="s">
        <v>877</v>
      </c>
      <c r="G465" s="132">
        <v>2015</v>
      </c>
      <c r="H465" s="52" t="s">
        <v>16</v>
      </c>
      <c r="I465" s="96" t="s">
        <v>152</v>
      </c>
      <c r="J465" s="20"/>
      <c r="K465" s="20"/>
    </row>
    <row r="466" spans="1:11" ht="20.100000000000001" customHeight="1">
      <c r="A466" s="131">
        <v>56</v>
      </c>
      <c r="B466" s="51" t="s">
        <v>864</v>
      </c>
      <c r="C466" s="51" t="s">
        <v>771</v>
      </c>
      <c r="D466" s="51" t="s">
        <v>772</v>
      </c>
      <c r="E466" s="51" t="s">
        <v>884</v>
      </c>
      <c r="F466" s="16" t="s">
        <v>877</v>
      </c>
      <c r="G466" s="132">
        <v>2015</v>
      </c>
      <c r="H466" s="52" t="s">
        <v>16</v>
      </c>
      <c r="I466" s="96" t="s">
        <v>152</v>
      </c>
      <c r="J466" s="20"/>
      <c r="K466" s="20"/>
    </row>
    <row r="467" spans="1:11" ht="20.100000000000001" customHeight="1">
      <c r="A467" s="131">
        <v>57</v>
      </c>
      <c r="B467" s="51" t="s">
        <v>864</v>
      </c>
      <c r="C467" s="51" t="s">
        <v>771</v>
      </c>
      <c r="D467" s="51" t="s">
        <v>772</v>
      </c>
      <c r="E467" s="51" t="s">
        <v>885</v>
      </c>
      <c r="F467" s="16" t="s">
        <v>877</v>
      </c>
      <c r="G467" s="132">
        <v>2015</v>
      </c>
      <c r="H467" s="52" t="s">
        <v>16</v>
      </c>
      <c r="I467" s="96" t="s">
        <v>789</v>
      </c>
      <c r="J467" s="20"/>
      <c r="K467" s="20"/>
    </row>
    <row r="468" spans="1:11" ht="20.100000000000001" customHeight="1">
      <c r="A468" s="131">
        <v>58</v>
      </c>
      <c r="B468" s="51" t="s">
        <v>864</v>
      </c>
      <c r="C468" s="51" t="s">
        <v>771</v>
      </c>
      <c r="D468" s="51" t="s">
        <v>772</v>
      </c>
      <c r="E468" s="51" t="s">
        <v>886</v>
      </c>
      <c r="F468" s="16" t="s">
        <v>877</v>
      </c>
      <c r="G468" s="132">
        <v>2015</v>
      </c>
      <c r="H468" s="52" t="s">
        <v>16</v>
      </c>
      <c r="I468" s="96" t="s">
        <v>152</v>
      </c>
      <c r="J468" s="20"/>
      <c r="K468" s="20"/>
    </row>
    <row r="469" spans="1:11" ht="20.100000000000001" customHeight="1">
      <c r="A469" s="233">
        <v>59</v>
      </c>
      <c r="B469" s="55" t="s">
        <v>369</v>
      </c>
      <c r="C469" s="55" t="s">
        <v>790</v>
      </c>
      <c r="D469" s="55" t="s">
        <v>772</v>
      </c>
      <c r="E469" s="55" t="s">
        <v>887</v>
      </c>
      <c r="F469" s="55" t="s">
        <v>888</v>
      </c>
      <c r="G469" s="133">
        <v>2011</v>
      </c>
      <c r="H469" s="57" t="s">
        <v>58</v>
      </c>
      <c r="I469" s="134">
        <v>45290</v>
      </c>
      <c r="J469" s="20"/>
      <c r="K469" s="20"/>
    </row>
    <row r="470" spans="1:11" ht="20.100000000000001" customHeight="1">
      <c r="A470" s="233">
        <v>60</v>
      </c>
      <c r="B470" s="55" t="s">
        <v>369</v>
      </c>
      <c r="C470" s="55" t="s">
        <v>790</v>
      </c>
      <c r="D470" s="55" t="s">
        <v>772</v>
      </c>
      <c r="E470" s="55" t="s">
        <v>889</v>
      </c>
      <c r="F470" s="55" t="s">
        <v>890</v>
      </c>
      <c r="G470" s="133">
        <v>2011</v>
      </c>
      <c r="H470" s="57" t="s">
        <v>58</v>
      </c>
      <c r="I470" s="134">
        <v>45290</v>
      </c>
      <c r="J470" s="20"/>
      <c r="K470" s="20"/>
    </row>
    <row r="471" spans="1:11" ht="20.100000000000001" customHeight="1">
      <c r="A471" s="233">
        <v>61</v>
      </c>
      <c r="B471" s="55" t="s">
        <v>369</v>
      </c>
      <c r="C471" s="55" t="s">
        <v>790</v>
      </c>
      <c r="D471" s="55" t="s">
        <v>772</v>
      </c>
      <c r="E471" s="55" t="s">
        <v>891</v>
      </c>
      <c r="F471" s="55" t="s">
        <v>892</v>
      </c>
      <c r="G471" s="133">
        <v>2011</v>
      </c>
      <c r="H471" s="57" t="s">
        <v>58</v>
      </c>
      <c r="I471" s="134">
        <v>45290</v>
      </c>
      <c r="J471" s="20"/>
      <c r="K471" s="20"/>
    </row>
    <row r="472" spans="1:11" ht="20.100000000000001" customHeight="1">
      <c r="A472" s="233">
        <v>62</v>
      </c>
      <c r="B472" s="55" t="s">
        <v>369</v>
      </c>
      <c r="C472" s="55" t="s">
        <v>790</v>
      </c>
      <c r="D472" s="55" t="s">
        <v>772</v>
      </c>
      <c r="E472" s="55" t="s">
        <v>893</v>
      </c>
      <c r="F472" s="55" t="s">
        <v>894</v>
      </c>
      <c r="G472" s="133">
        <v>2011</v>
      </c>
      <c r="H472" s="57" t="s">
        <v>58</v>
      </c>
      <c r="I472" s="134">
        <v>45262</v>
      </c>
      <c r="J472" s="20"/>
      <c r="K472" s="20"/>
    </row>
    <row r="473" spans="1:11" ht="20.100000000000001" customHeight="1">
      <c r="A473" s="233">
        <v>63</v>
      </c>
      <c r="B473" s="55" t="s">
        <v>369</v>
      </c>
      <c r="C473" s="55" t="s">
        <v>771</v>
      </c>
      <c r="D473" s="55" t="s">
        <v>772</v>
      </c>
      <c r="E473" s="55" t="s">
        <v>895</v>
      </c>
      <c r="F473" s="55" t="s">
        <v>896</v>
      </c>
      <c r="G473" s="133">
        <v>2011</v>
      </c>
      <c r="H473" s="57" t="s">
        <v>58</v>
      </c>
      <c r="I473" s="134">
        <v>45290</v>
      </c>
      <c r="J473" s="20"/>
      <c r="K473" s="20"/>
    </row>
    <row r="474" spans="1:11" ht="20.100000000000001" customHeight="1">
      <c r="A474" s="233">
        <v>64</v>
      </c>
      <c r="B474" s="55" t="s">
        <v>369</v>
      </c>
      <c r="C474" s="55" t="s">
        <v>771</v>
      </c>
      <c r="D474" s="55" t="s">
        <v>772</v>
      </c>
      <c r="E474" s="55" t="s">
        <v>897</v>
      </c>
      <c r="F474" s="55" t="s">
        <v>898</v>
      </c>
      <c r="G474" s="133">
        <v>2011</v>
      </c>
      <c r="H474" s="57" t="s">
        <v>58</v>
      </c>
      <c r="I474" s="134">
        <v>45290</v>
      </c>
      <c r="J474" s="20"/>
      <c r="K474" s="20"/>
    </row>
    <row r="475" spans="1:11" ht="20.100000000000001" customHeight="1">
      <c r="A475" s="233">
        <v>65</v>
      </c>
      <c r="B475" s="55" t="s">
        <v>369</v>
      </c>
      <c r="C475" s="55" t="s">
        <v>771</v>
      </c>
      <c r="D475" s="55" t="s">
        <v>772</v>
      </c>
      <c r="E475" s="55" t="s">
        <v>899</v>
      </c>
      <c r="F475" s="55" t="s">
        <v>900</v>
      </c>
      <c r="G475" s="133">
        <v>2011</v>
      </c>
      <c r="H475" s="57" t="s">
        <v>58</v>
      </c>
      <c r="I475" s="134">
        <v>45290</v>
      </c>
      <c r="J475" s="20"/>
      <c r="K475" s="20"/>
    </row>
    <row r="476" spans="1:11" ht="20.100000000000001" customHeight="1">
      <c r="A476" s="233">
        <v>66</v>
      </c>
      <c r="B476" s="55" t="s">
        <v>369</v>
      </c>
      <c r="C476" s="55" t="s">
        <v>771</v>
      </c>
      <c r="D476" s="55" t="s">
        <v>772</v>
      </c>
      <c r="E476" s="55" t="s">
        <v>901</v>
      </c>
      <c r="F476" s="55" t="s">
        <v>902</v>
      </c>
      <c r="G476" s="133">
        <v>2011</v>
      </c>
      <c r="H476" s="57" t="s">
        <v>58</v>
      </c>
      <c r="I476" s="134">
        <v>45290</v>
      </c>
      <c r="J476" s="20"/>
      <c r="K476" s="20"/>
    </row>
    <row r="477" spans="1:11" ht="20.100000000000001" customHeight="1">
      <c r="A477" s="233">
        <v>67</v>
      </c>
      <c r="B477" s="55" t="s">
        <v>369</v>
      </c>
      <c r="C477" s="55" t="s">
        <v>771</v>
      </c>
      <c r="D477" s="55" t="s">
        <v>772</v>
      </c>
      <c r="E477" s="55" t="s">
        <v>903</v>
      </c>
      <c r="F477" s="55" t="s">
        <v>904</v>
      </c>
      <c r="G477" s="133">
        <v>2011</v>
      </c>
      <c r="H477" s="57" t="s">
        <v>58</v>
      </c>
      <c r="I477" s="134">
        <v>45290</v>
      </c>
      <c r="J477" s="20"/>
      <c r="K477" s="20"/>
    </row>
    <row r="478" spans="1:11" ht="20.100000000000001" customHeight="1">
      <c r="A478" s="233">
        <v>68</v>
      </c>
      <c r="B478" s="55" t="s">
        <v>369</v>
      </c>
      <c r="C478" s="55" t="s">
        <v>771</v>
      </c>
      <c r="D478" s="55" t="s">
        <v>772</v>
      </c>
      <c r="E478" s="55" t="s">
        <v>905</v>
      </c>
      <c r="F478" s="55" t="s">
        <v>906</v>
      </c>
      <c r="G478" s="133">
        <v>2011</v>
      </c>
      <c r="H478" s="57" t="s">
        <v>58</v>
      </c>
      <c r="I478" s="134">
        <v>45290</v>
      </c>
      <c r="J478" s="20"/>
      <c r="K478" s="20"/>
    </row>
    <row r="479" spans="1:11" ht="20.100000000000001" customHeight="1">
      <c r="A479" s="233">
        <v>69</v>
      </c>
      <c r="B479" s="55" t="s">
        <v>369</v>
      </c>
      <c r="C479" s="55" t="s">
        <v>771</v>
      </c>
      <c r="D479" s="55" t="s">
        <v>772</v>
      </c>
      <c r="E479" s="55" t="s">
        <v>907</v>
      </c>
      <c r="F479" s="55" t="s">
        <v>908</v>
      </c>
      <c r="G479" s="133">
        <v>2011</v>
      </c>
      <c r="H479" s="57" t="s">
        <v>58</v>
      </c>
      <c r="I479" s="134">
        <v>45290</v>
      </c>
      <c r="J479" s="20"/>
      <c r="K479" s="20"/>
    </row>
    <row r="480" spans="1:11" ht="20.100000000000001" customHeight="1">
      <c r="A480" s="233">
        <v>70</v>
      </c>
      <c r="B480" s="55" t="s">
        <v>369</v>
      </c>
      <c r="C480" s="55" t="s">
        <v>771</v>
      </c>
      <c r="D480" s="55" t="s">
        <v>772</v>
      </c>
      <c r="E480" s="55" t="s">
        <v>909</v>
      </c>
      <c r="F480" s="55" t="s">
        <v>910</v>
      </c>
      <c r="G480" s="133">
        <v>2011</v>
      </c>
      <c r="H480" s="57" t="s">
        <v>58</v>
      </c>
      <c r="I480" s="134">
        <v>45290</v>
      </c>
      <c r="J480" s="20"/>
      <c r="K480" s="20"/>
    </row>
    <row r="481" spans="1:11" ht="20.100000000000001" customHeight="1">
      <c r="A481" s="233">
        <v>71</v>
      </c>
      <c r="B481" s="55" t="s">
        <v>369</v>
      </c>
      <c r="C481" s="55" t="s">
        <v>771</v>
      </c>
      <c r="D481" s="55" t="s">
        <v>772</v>
      </c>
      <c r="E481" s="55" t="s">
        <v>911</v>
      </c>
      <c r="F481" s="55" t="s">
        <v>912</v>
      </c>
      <c r="G481" s="133">
        <v>2011</v>
      </c>
      <c r="H481" s="57" t="s">
        <v>58</v>
      </c>
      <c r="I481" s="134">
        <v>45290</v>
      </c>
      <c r="J481" s="20"/>
      <c r="K481" s="20"/>
    </row>
    <row r="482" spans="1:11" ht="20.100000000000001" customHeight="1">
      <c r="A482" s="233">
        <v>72</v>
      </c>
      <c r="B482" s="55" t="s">
        <v>369</v>
      </c>
      <c r="C482" s="55" t="s">
        <v>771</v>
      </c>
      <c r="D482" s="55" t="s">
        <v>772</v>
      </c>
      <c r="E482" s="55" t="s">
        <v>913</v>
      </c>
      <c r="F482" s="55" t="s">
        <v>914</v>
      </c>
      <c r="G482" s="133">
        <v>2011</v>
      </c>
      <c r="H482" s="57" t="s">
        <v>58</v>
      </c>
      <c r="I482" s="134">
        <v>45290</v>
      </c>
      <c r="J482" s="20"/>
      <c r="K482" s="20"/>
    </row>
    <row r="483" spans="1:11" ht="20.100000000000001" customHeight="1">
      <c r="A483" s="233">
        <v>73</v>
      </c>
      <c r="B483" s="55" t="s">
        <v>369</v>
      </c>
      <c r="C483" s="55" t="s">
        <v>771</v>
      </c>
      <c r="D483" s="55" t="s">
        <v>772</v>
      </c>
      <c r="E483" s="55" t="s">
        <v>915</v>
      </c>
      <c r="F483" s="55" t="s">
        <v>916</v>
      </c>
      <c r="G483" s="133">
        <v>2011</v>
      </c>
      <c r="H483" s="57" t="s">
        <v>58</v>
      </c>
      <c r="I483" s="134">
        <v>45290</v>
      </c>
      <c r="J483" s="20"/>
      <c r="K483" s="20"/>
    </row>
    <row r="484" spans="1:11" ht="20.100000000000001" customHeight="1">
      <c r="A484" s="233">
        <v>74</v>
      </c>
      <c r="B484" s="55" t="s">
        <v>369</v>
      </c>
      <c r="C484" s="55" t="s">
        <v>771</v>
      </c>
      <c r="D484" s="55" t="s">
        <v>772</v>
      </c>
      <c r="E484" s="55" t="s">
        <v>917</v>
      </c>
      <c r="F484" s="55" t="s">
        <v>918</v>
      </c>
      <c r="G484" s="133">
        <v>2011</v>
      </c>
      <c r="H484" s="57" t="s">
        <v>58</v>
      </c>
      <c r="I484" s="134">
        <v>45290</v>
      </c>
      <c r="J484" s="20"/>
      <c r="K484" s="20"/>
    </row>
    <row r="485" spans="1:11" ht="20.100000000000001" customHeight="1">
      <c r="A485" s="233">
        <v>75</v>
      </c>
      <c r="B485" s="55" t="s">
        <v>369</v>
      </c>
      <c r="C485" s="55" t="s">
        <v>771</v>
      </c>
      <c r="D485" s="55" t="s">
        <v>772</v>
      </c>
      <c r="E485" s="55" t="s">
        <v>919</v>
      </c>
      <c r="F485" s="55" t="s">
        <v>920</v>
      </c>
      <c r="G485" s="133">
        <v>2011</v>
      </c>
      <c r="H485" s="57" t="s">
        <v>58</v>
      </c>
      <c r="I485" s="134">
        <v>45290</v>
      </c>
      <c r="J485" s="20"/>
      <c r="K485" s="20"/>
    </row>
    <row r="486" spans="1:11" ht="20.100000000000001" customHeight="1">
      <c r="A486" s="233">
        <v>76</v>
      </c>
      <c r="B486" s="55" t="s">
        <v>369</v>
      </c>
      <c r="C486" s="55" t="s">
        <v>771</v>
      </c>
      <c r="D486" s="55" t="s">
        <v>772</v>
      </c>
      <c r="E486" s="55" t="s">
        <v>921</v>
      </c>
      <c r="F486" s="55" t="s">
        <v>922</v>
      </c>
      <c r="G486" s="133">
        <v>2011</v>
      </c>
      <c r="H486" s="57" t="s">
        <v>58</v>
      </c>
      <c r="I486" s="134">
        <v>45290</v>
      </c>
      <c r="J486" s="20"/>
      <c r="K486" s="20"/>
    </row>
    <row r="487" spans="1:11" ht="20.100000000000001" customHeight="1">
      <c r="A487" s="233">
        <v>77</v>
      </c>
      <c r="B487" s="55" t="s">
        <v>369</v>
      </c>
      <c r="C487" s="55" t="s">
        <v>771</v>
      </c>
      <c r="D487" s="55" t="s">
        <v>772</v>
      </c>
      <c r="E487" s="55" t="s">
        <v>923</v>
      </c>
      <c r="F487" s="55" t="s">
        <v>924</v>
      </c>
      <c r="G487" s="133">
        <v>2011</v>
      </c>
      <c r="H487" s="57" t="s">
        <v>58</v>
      </c>
      <c r="I487" s="134">
        <v>45290</v>
      </c>
      <c r="J487" s="20"/>
      <c r="K487" s="20"/>
    </row>
    <row r="488" spans="1:11" ht="20.100000000000001" customHeight="1">
      <c r="A488" s="233">
        <v>78</v>
      </c>
      <c r="B488" s="55" t="s">
        <v>369</v>
      </c>
      <c r="C488" s="55" t="s">
        <v>790</v>
      </c>
      <c r="D488" s="55" t="s">
        <v>772</v>
      </c>
      <c r="E488" s="55" t="s">
        <v>925</v>
      </c>
      <c r="F488" s="55" t="s">
        <v>926</v>
      </c>
      <c r="G488" s="133">
        <v>2012</v>
      </c>
      <c r="H488" s="57" t="s">
        <v>16</v>
      </c>
      <c r="I488" s="134">
        <v>44987</v>
      </c>
      <c r="J488" s="20"/>
      <c r="K488" s="20"/>
    </row>
    <row r="489" spans="1:11" ht="20.100000000000001" customHeight="1">
      <c r="A489" s="233">
        <v>79</v>
      </c>
      <c r="B489" s="55" t="s">
        <v>369</v>
      </c>
      <c r="C489" s="55" t="s">
        <v>771</v>
      </c>
      <c r="D489" s="55" t="s">
        <v>772</v>
      </c>
      <c r="E489" s="55" t="s">
        <v>927</v>
      </c>
      <c r="F489" s="55" t="s">
        <v>928</v>
      </c>
      <c r="G489" s="133">
        <v>2012</v>
      </c>
      <c r="H489" s="57" t="s">
        <v>16</v>
      </c>
      <c r="I489" s="134">
        <v>44897</v>
      </c>
      <c r="J489" s="20"/>
      <c r="K489" s="20"/>
    </row>
    <row r="490" spans="1:11" ht="20.100000000000001" customHeight="1">
      <c r="A490" s="233">
        <v>80</v>
      </c>
      <c r="B490" s="55" t="s">
        <v>369</v>
      </c>
      <c r="C490" s="55" t="s">
        <v>790</v>
      </c>
      <c r="D490" s="55" t="s">
        <v>772</v>
      </c>
      <c r="E490" s="55" t="s">
        <v>929</v>
      </c>
      <c r="F490" s="55" t="s">
        <v>930</v>
      </c>
      <c r="G490" s="133">
        <v>2010</v>
      </c>
      <c r="H490" s="57" t="s">
        <v>205</v>
      </c>
      <c r="I490" s="134">
        <v>45086</v>
      </c>
      <c r="J490" s="20"/>
      <c r="K490" s="20"/>
    </row>
    <row r="491" spans="1:11" ht="20.100000000000001" customHeight="1">
      <c r="A491" s="233">
        <v>81</v>
      </c>
      <c r="B491" s="55" t="s">
        <v>369</v>
      </c>
      <c r="C491" s="55" t="s">
        <v>790</v>
      </c>
      <c r="D491" s="55" t="s">
        <v>772</v>
      </c>
      <c r="E491" s="55" t="s">
        <v>931</v>
      </c>
      <c r="F491" s="55" t="s">
        <v>932</v>
      </c>
      <c r="G491" s="133">
        <v>2010</v>
      </c>
      <c r="H491" s="57" t="s">
        <v>205</v>
      </c>
      <c r="I491" s="134">
        <v>45086</v>
      </c>
      <c r="J491" s="20"/>
      <c r="K491" s="20"/>
    </row>
    <row r="492" spans="1:11" ht="20.100000000000001" customHeight="1">
      <c r="A492" s="233">
        <v>82</v>
      </c>
      <c r="B492" s="55" t="s">
        <v>369</v>
      </c>
      <c r="C492" s="55" t="s">
        <v>771</v>
      </c>
      <c r="D492" s="55" t="s">
        <v>772</v>
      </c>
      <c r="E492" s="55" t="s">
        <v>933</v>
      </c>
      <c r="F492" s="55" t="s">
        <v>934</v>
      </c>
      <c r="G492" s="133">
        <v>2010</v>
      </c>
      <c r="H492" s="57" t="s">
        <v>205</v>
      </c>
      <c r="I492" s="134">
        <v>45086</v>
      </c>
      <c r="J492" s="20"/>
      <c r="K492" s="20"/>
    </row>
    <row r="493" spans="1:11" ht="20.100000000000001" customHeight="1">
      <c r="A493" s="233">
        <v>83</v>
      </c>
      <c r="B493" s="55" t="s">
        <v>369</v>
      </c>
      <c r="C493" s="55" t="s">
        <v>771</v>
      </c>
      <c r="D493" s="55" t="s">
        <v>772</v>
      </c>
      <c r="E493" s="55" t="s">
        <v>935</v>
      </c>
      <c r="F493" s="55" t="s">
        <v>936</v>
      </c>
      <c r="G493" s="133">
        <v>2010</v>
      </c>
      <c r="H493" s="57" t="s">
        <v>205</v>
      </c>
      <c r="I493" s="134">
        <v>45086</v>
      </c>
      <c r="J493" s="20"/>
      <c r="K493" s="20"/>
    </row>
    <row r="494" spans="1:11" ht="20.100000000000001" customHeight="1">
      <c r="A494" s="233">
        <v>84</v>
      </c>
      <c r="B494" s="55" t="s">
        <v>369</v>
      </c>
      <c r="C494" s="55" t="s">
        <v>771</v>
      </c>
      <c r="D494" s="55" t="s">
        <v>772</v>
      </c>
      <c r="E494" s="55" t="s">
        <v>937</v>
      </c>
      <c r="F494" s="55" t="s">
        <v>938</v>
      </c>
      <c r="G494" s="133"/>
      <c r="H494" s="57" t="s">
        <v>939</v>
      </c>
      <c r="I494" s="134">
        <v>44936</v>
      </c>
      <c r="J494" s="20"/>
      <c r="K494" s="20"/>
    </row>
    <row r="495" spans="1:11" ht="20.100000000000001" customHeight="1">
      <c r="A495" s="233">
        <v>85</v>
      </c>
      <c r="B495" s="55" t="s">
        <v>369</v>
      </c>
      <c r="C495" s="55" t="s">
        <v>771</v>
      </c>
      <c r="D495" s="55" t="s">
        <v>772</v>
      </c>
      <c r="E495" s="55" t="s">
        <v>940</v>
      </c>
      <c r="F495" s="55" t="s">
        <v>941</v>
      </c>
      <c r="G495" s="133"/>
      <c r="H495" s="57" t="s">
        <v>939</v>
      </c>
      <c r="I495" s="134">
        <v>44936</v>
      </c>
      <c r="J495" s="20"/>
      <c r="K495" s="20"/>
    </row>
    <row r="496" spans="1:11" ht="20.100000000000001" customHeight="1">
      <c r="A496" s="233">
        <v>86</v>
      </c>
      <c r="B496" s="55" t="s">
        <v>369</v>
      </c>
      <c r="C496" s="55" t="s">
        <v>771</v>
      </c>
      <c r="D496" s="55" t="s">
        <v>772</v>
      </c>
      <c r="E496" s="55" t="s">
        <v>942</v>
      </c>
      <c r="F496" s="55" t="s">
        <v>943</v>
      </c>
      <c r="G496" s="133"/>
      <c r="H496" s="57" t="s">
        <v>16</v>
      </c>
      <c r="I496" s="134">
        <v>44936</v>
      </c>
      <c r="J496" s="20"/>
      <c r="K496" s="20"/>
    </row>
    <row r="497" spans="1:11" ht="20.100000000000001" customHeight="1">
      <c r="A497" s="233">
        <v>87</v>
      </c>
      <c r="B497" s="55" t="s">
        <v>369</v>
      </c>
      <c r="C497" s="55" t="s">
        <v>771</v>
      </c>
      <c r="D497" s="55" t="s">
        <v>772</v>
      </c>
      <c r="E497" s="55" t="s">
        <v>944</v>
      </c>
      <c r="F497" s="55" t="s">
        <v>945</v>
      </c>
      <c r="G497" s="133"/>
      <c r="H497" s="57" t="s">
        <v>16</v>
      </c>
      <c r="I497" s="134">
        <v>44936</v>
      </c>
      <c r="J497" s="20"/>
      <c r="K497" s="20"/>
    </row>
    <row r="498" spans="1:11" ht="20.100000000000001" customHeight="1">
      <c r="A498" s="233">
        <v>88</v>
      </c>
      <c r="B498" s="55" t="s">
        <v>369</v>
      </c>
      <c r="C498" s="55" t="s">
        <v>771</v>
      </c>
      <c r="D498" s="55" t="s">
        <v>772</v>
      </c>
      <c r="E498" s="55" t="s">
        <v>946</v>
      </c>
      <c r="F498" s="55" t="s">
        <v>947</v>
      </c>
      <c r="G498" s="133"/>
      <c r="H498" s="57" t="s">
        <v>16</v>
      </c>
      <c r="I498" s="134">
        <v>44936</v>
      </c>
      <c r="J498" s="20"/>
      <c r="K498" s="20"/>
    </row>
    <row r="499" spans="1:11" ht="20.100000000000001" customHeight="1">
      <c r="A499" s="233">
        <v>89</v>
      </c>
      <c r="B499" s="55" t="s">
        <v>369</v>
      </c>
      <c r="C499" s="55" t="s">
        <v>790</v>
      </c>
      <c r="D499" s="55" t="s">
        <v>772</v>
      </c>
      <c r="E499" s="55" t="s">
        <v>948</v>
      </c>
      <c r="F499" s="55" t="s">
        <v>949</v>
      </c>
      <c r="G499" s="133"/>
      <c r="H499" s="57" t="s">
        <v>939</v>
      </c>
      <c r="I499" s="134">
        <v>44936</v>
      </c>
      <c r="J499" s="20"/>
      <c r="K499" s="20"/>
    </row>
    <row r="500" spans="1:11" ht="20.100000000000001" customHeight="1">
      <c r="A500" s="233">
        <v>90</v>
      </c>
      <c r="B500" s="55" t="s">
        <v>369</v>
      </c>
      <c r="C500" s="55" t="s">
        <v>790</v>
      </c>
      <c r="D500" s="55" t="s">
        <v>772</v>
      </c>
      <c r="E500" s="55" t="s">
        <v>950</v>
      </c>
      <c r="F500" s="55" t="s">
        <v>951</v>
      </c>
      <c r="G500" s="133"/>
      <c r="H500" s="57" t="s">
        <v>939</v>
      </c>
      <c r="I500" s="134">
        <v>44936</v>
      </c>
      <c r="J500" s="20"/>
      <c r="K500" s="20"/>
    </row>
    <row r="501" spans="1:11" ht="20.100000000000001" customHeight="1">
      <c r="A501" s="233">
        <v>91</v>
      </c>
      <c r="B501" s="55" t="s">
        <v>369</v>
      </c>
      <c r="C501" s="55" t="s">
        <v>771</v>
      </c>
      <c r="D501" s="55" t="s">
        <v>772</v>
      </c>
      <c r="E501" s="55" t="s">
        <v>952</v>
      </c>
      <c r="F501" s="55" t="s">
        <v>953</v>
      </c>
      <c r="G501" s="133"/>
      <c r="H501" s="57" t="s">
        <v>175</v>
      </c>
      <c r="I501" s="134">
        <v>44936</v>
      </c>
      <c r="J501" s="20"/>
      <c r="K501" s="20"/>
    </row>
    <row r="502" spans="1:11" ht="20.100000000000001" customHeight="1">
      <c r="A502" s="233">
        <v>92</v>
      </c>
      <c r="B502" s="55" t="s">
        <v>369</v>
      </c>
      <c r="C502" s="55" t="s">
        <v>790</v>
      </c>
      <c r="D502" s="55" t="s">
        <v>772</v>
      </c>
      <c r="E502" s="55" t="s">
        <v>954</v>
      </c>
      <c r="F502" s="55" t="s">
        <v>955</v>
      </c>
      <c r="G502" s="133">
        <v>2008</v>
      </c>
      <c r="H502" s="57" t="s">
        <v>338</v>
      </c>
      <c r="I502" s="134">
        <v>45017</v>
      </c>
      <c r="J502" s="20"/>
      <c r="K502" s="20"/>
    </row>
    <row r="503" spans="1:11" ht="20.100000000000001" customHeight="1">
      <c r="A503" s="233">
        <v>93</v>
      </c>
      <c r="B503" s="55" t="s">
        <v>369</v>
      </c>
      <c r="C503" s="55" t="s">
        <v>790</v>
      </c>
      <c r="D503" s="55" t="s">
        <v>772</v>
      </c>
      <c r="E503" s="55" t="s">
        <v>956</v>
      </c>
      <c r="F503" s="55" t="s">
        <v>957</v>
      </c>
      <c r="G503" s="133">
        <v>2008</v>
      </c>
      <c r="H503" s="57" t="s">
        <v>338</v>
      </c>
      <c r="I503" s="134">
        <v>44958</v>
      </c>
      <c r="J503" s="20"/>
      <c r="K503" s="20"/>
    </row>
    <row r="504" spans="1:11" ht="20.100000000000001" customHeight="1">
      <c r="A504" s="233">
        <v>94</v>
      </c>
      <c r="B504" s="55" t="s">
        <v>369</v>
      </c>
      <c r="C504" s="55" t="s">
        <v>790</v>
      </c>
      <c r="D504" s="55" t="s">
        <v>772</v>
      </c>
      <c r="E504" s="55" t="s">
        <v>958</v>
      </c>
      <c r="F504" s="55" t="s">
        <v>959</v>
      </c>
      <c r="G504" s="133">
        <v>2008</v>
      </c>
      <c r="H504" s="57" t="s">
        <v>338</v>
      </c>
      <c r="I504" s="134">
        <v>44958</v>
      </c>
      <c r="J504" s="20"/>
      <c r="K504" s="20"/>
    </row>
    <row r="505" spans="1:11" ht="20.100000000000001" customHeight="1">
      <c r="A505" s="233">
        <v>95</v>
      </c>
      <c r="B505" s="55" t="s">
        <v>369</v>
      </c>
      <c r="C505" s="55" t="s">
        <v>790</v>
      </c>
      <c r="D505" s="55" t="s">
        <v>772</v>
      </c>
      <c r="E505" s="55" t="s">
        <v>960</v>
      </c>
      <c r="F505" s="55" t="s">
        <v>961</v>
      </c>
      <c r="G505" s="133">
        <v>2008</v>
      </c>
      <c r="H505" s="57" t="s">
        <v>338</v>
      </c>
      <c r="I505" s="134">
        <v>44958</v>
      </c>
      <c r="J505" s="20"/>
      <c r="K505" s="20"/>
    </row>
    <row r="506" spans="1:11" ht="20.100000000000001" customHeight="1">
      <c r="A506" s="233">
        <v>96</v>
      </c>
      <c r="B506" s="55" t="s">
        <v>369</v>
      </c>
      <c r="C506" s="55" t="s">
        <v>790</v>
      </c>
      <c r="D506" s="55" t="s">
        <v>772</v>
      </c>
      <c r="E506" s="55" t="s">
        <v>962</v>
      </c>
      <c r="F506" s="55" t="s">
        <v>963</v>
      </c>
      <c r="G506" s="133">
        <v>2008</v>
      </c>
      <c r="H506" s="57" t="s">
        <v>338</v>
      </c>
      <c r="I506" s="134">
        <v>45017</v>
      </c>
      <c r="J506" s="20"/>
      <c r="K506" s="20"/>
    </row>
    <row r="507" spans="1:11" ht="20.100000000000001" customHeight="1">
      <c r="A507" s="233">
        <v>97</v>
      </c>
      <c r="B507" s="55" t="s">
        <v>369</v>
      </c>
      <c r="C507" s="55" t="s">
        <v>790</v>
      </c>
      <c r="D507" s="55" t="s">
        <v>772</v>
      </c>
      <c r="E507" s="55" t="s">
        <v>964</v>
      </c>
      <c r="F507" s="55" t="s">
        <v>965</v>
      </c>
      <c r="G507" s="133">
        <v>2008</v>
      </c>
      <c r="H507" s="57" t="s">
        <v>338</v>
      </c>
      <c r="I507" s="134">
        <v>45017</v>
      </c>
      <c r="J507" s="20"/>
      <c r="K507" s="20"/>
    </row>
    <row r="508" spans="1:11" ht="20.100000000000001" customHeight="1">
      <c r="A508" s="233">
        <v>98</v>
      </c>
      <c r="B508" s="55" t="s">
        <v>369</v>
      </c>
      <c r="C508" s="55" t="s">
        <v>790</v>
      </c>
      <c r="D508" s="55" t="s">
        <v>772</v>
      </c>
      <c r="E508" s="55" t="s">
        <v>966</v>
      </c>
      <c r="F508" s="55" t="s">
        <v>967</v>
      </c>
      <c r="G508" s="133">
        <v>2008</v>
      </c>
      <c r="H508" s="57" t="s">
        <v>338</v>
      </c>
      <c r="I508" s="134">
        <v>44958</v>
      </c>
      <c r="J508" s="20"/>
      <c r="K508" s="20"/>
    </row>
    <row r="509" spans="1:11" ht="20.100000000000001" customHeight="1">
      <c r="A509" s="233">
        <v>99</v>
      </c>
      <c r="B509" s="55" t="s">
        <v>369</v>
      </c>
      <c r="C509" s="55" t="s">
        <v>790</v>
      </c>
      <c r="D509" s="55" t="s">
        <v>772</v>
      </c>
      <c r="E509" s="55" t="s">
        <v>968</v>
      </c>
      <c r="F509" s="55" t="s">
        <v>969</v>
      </c>
      <c r="G509" s="133">
        <v>2008</v>
      </c>
      <c r="H509" s="57" t="s">
        <v>338</v>
      </c>
      <c r="I509" s="134">
        <v>45267</v>
      </c>
      <c r="J509" s="20"/>
      <c r="K509" s="20"/>
    </row>
    <row r="510" spans="1:11" ht="20.100000000000001" customHeight="1">
      <c r="A510" s="233">
        <v>100</v>
      </c>
      <c r="B510" s="55" t="s">
        <v>369</v>
      </c>
      <c r="C510" s="55" t="s">
        <v>790</v>
      </c>
      <c r="D510" s="55" t="s">
        <v>772</v>
      </c>
      <c r="E510" s="55" t="s">
        <v>970</v>
      </c>
      <c r="F510" s="55" t="s">
        <v>971</v>
      </c>
      <c r="G510" s="133"/>
      <c r="H510" s="57" t="s">
        <v>338</v>
      </c>
      <c r="I510" s="134">
        <v>45017</v>
      </c>
      <c r="J510" s="20"/>
      <c r="K510" s="20"/>
    </row>
    <row r="511" spans="1:11" ht="20.100000000000001" customHeight="1">
      <c r="A511" s="233">
        <v>101</v>
      </c>
      <c r="B511" s="55" t="s">
        <v>369</v>
      </c>
      <c r="C511" s="55" t="s">
        <v>790</v>
      </c>
      <c r="D511" s="55" t="s">
        <v>772</v>
      </c>
      <c r="E511" s="55" t="s">
        <v>972</v>
      </c>
      <c r="F511" s="55" t="s">
        <v>973</v>
      </c>
      <c r="G511" s="133">
        <v>2008</v>
      </c>
      <c r="H511" s="57" t="s">
        <v>338</v>
      </c>
      <c r="I511" s="134">
        <v>45017</v>
      </c>
      <c r="J511" s="20"/>
      <c r="K511" s="20"/>
    </row>
    <row r="512" spans="1:11" ht="20.100000000000001" customHeight="1">
      <c r="A512" s="233">
        <v>102</v>
      </c>
      <c r="B512" s="55" t="s">
        <v>369</v>
      </c>
      <c r="C512" s="55" t="s">
        <v>771</v>
      </c>
      <c r="D512" s="55" t="s">
        <v>772</v>
      </c>
      <c r="E512" s="55" t="s">
        <v>974</v>
      </c>
      <c r="F512" s="55" t="s">
        <v>975</v>
      </c>
      <c r="G512" s="133"/>
      <c r="H512" s="57" t="s">
        <v>292</v>
      </c>
      <c r="I512" s="134">
        <v>44988</v>
      </c>
      <c r="J512" s="20"/>
      <c r="K512" s="20"/>
    </row>
    <row r="513" spans="1:11" ht="20.100000000000001" customHeight="1">
      <c r="A513" s="233">
        <v>103</v>
      </c>
      <c r="B513" s="55" t="s">
        <v>369</v>
      </c>
      <c r="C513" s="55" t="s">
        <v>771</v>
      </c>
      <c r="D513" s="55" t="s">
        <v>772</v>
      </c>
      <c r="E513" s="55" t="s">
        <v>976</v>
      </c>
      <c r="F513" s="55" t="s">
        <v>977</v>
      </c>
      <c r="G513" s="133"/>
      <c r="H513" s="57" t="s">
        <v>292</v>
      </c>
      <c r="I513" s="134">
        <v>44988</v>
      </c>
      <c r="J513" s="20"/>
      <c r="K513" s="20"/>
    </row>
    <row r="514" spans="1:11" ht="20.100000000000001" customHeight="1">
      <c r="A514" s="233">
        <v>104</v>
      </c>
      <c r="B514" s="55" t="s">
        <v>369</v>
      </c>
      <c r="C514" s="55" t="s">
        <v>771</v>
      </c>
      <c r="D514" s="55" t="s">
        <v>772</v>
      </c>
      <c r="E514" s="55" t="s">
        <v>978</v>
      </c>
      <c r="F514" s="55" t="s">
        <v>979</v>
      </c>
      <c r="G514" s="133"/>
      <c r="H514" s="57" t="s">
        <v>292</v>
      </c>
      <c r="I514" s="134">
        <v>44988</v>
      </c>
      <c r="J514" s="20"/>
      <c r="K514" s="20"/>
    </row>
    <row r="515" spans="1:11" ht="20.100000000000001" customHeight="1">
      <c r="A515" s="233">
        <v>105</v>
      </c>
      <c r="B515" s="55" t="s">
        <v>369</v>
      </c>
      <c r="C515" s="55" t="s">
        <v>771</v>
      </c>
      <c r="D515" s="55" t="s">
        <v>772</v>
      </c>
      <c r="E515" s="55" t="s">
        <v>980</v>
      </c>
      <c r="F515" s="55" t="s">
        <v>981</v>
      </c>
      <c r="G515" s="133"/>
      <c r="H515" s="57" t="s">
        <v>292</v>
      </c>
      <c r="I515" s="134">
        <v>44988</v>
      </c>
      <c r="J515" s="20"/>
      <c r="K515" s="20"/>
    </row>
    <row r="516" spans="1:11" ht="20.100000000000001" customHeight="1">
      <c r="A516" s="233">
        <v>106</v>
      </c>
      <c r="B516" s="55" t="s">
        <v>369</v>
      </c>
      <c r="C516" s="55" t="s">
        <v>771</v>
      </c>
      <c r="D516" s="55" t="s">
        <v>772</v>
      </c>
      <c r="E516" s="55" t="s">
        <v>982</v>
      </c>
      <c r="F516" s="55" t="s">
        <v>983</v>
      </c>
      <c r="G516" s="133"/>
      <c r="H516" s="57" t="s">
        <v>222</v>
      </c>
      <c r="I516" s="134">
        <v>45053</v>
      </c>
      <c r="J516" s="20"/>
      <c r="K516" s="20"/>
    </row>
    <row r="517" spans="1:11" ht="20.100000000000001" customHeight="1">
      <c r="A517" s="233">
        <v>107</v>
      </c>
      <c r="B517" s="55" t="s">
        <v>369</v>
      </c>
      <c r="C517" s="55" t="s">
        <v>771</v>
      </c>
      <c r="D517" s="55" t="s">
        <v>772</v>
      </c>
      <c r="E517" s="55" t="s">
        <v>984</v>
      </c>
      <c r="F517" s="55" t="s">
        <v>985</v>
      </c>
      <c r="G517" s="133"/>
      <c r="H517" s="57" t="s">
        <v>16</v>
      </c>
      <c r="I517" s="134">
        <v>45134</v>
      </c>
      <c r="J517" s="20"/>
      <c r="K517" s="20"/>
    </row>
    <row r="518" spans="1:11" ht="20.100000000000001" customHeight="1">
      <c r="A518" s="233">
        <v>108</v>
      </c>
      <c r="B518" s="55" t="s">
        <v>369</v>
      </c>
      <c r="C518" s="55" t="s">
        <v>771</v>
      </c>
      <c r="D518" s="55" t="s">
        <v>772</v>
      </c>
      <c r="E518" s="55" t="s">
        <v>986</v>
      </c>
      <c r="F518" s="55" t="s">
        <v>987</v>
      </c>
      <c r="G518" s="133"/>
      <c r="H518" s="57" t="s">
        <v>16</v>
      </c>
      <c r="I518" s="134">
        <v>44960</v>
      </c>
      <c r="J518" s="20"/>
      <c r="K518" s="20"/>
    </row>
    <row r="519" spans="1:11" ht="20.100000000000001" customHeight="1">
      <c r="A519" s="233">
        <v>109</v>
      </c>
      <c r="B519" s="55" t="s">
        <v>369</v>
      </c>
      <c r="C519" s="55" t="s">
        <v>771</v>
      </c>
      <c r="D519" s="55" t="s">
        <v>772</v>
      </c>
      <c r="E519" s="55" t="s">
        <v>988</v>
      </c>
      <c r="F519" s="55" t="s">
        <v>989</v>
      </c>
      <c r="G519" s="133"/>
      <c r="H519" s="57" t="s">
        <v>16</v>
      </c>
      <c r="I519" s="134">
        <v>45262</v>
      </c>
      <c r="J519" s="20"/>
      <c r="K519" s="20"/>
    </row>
    <row r="520" spans="1:11" ht="20.100000000000001" customHeight="1">
      <c r="A520" s="233">
        <v>110</v>
      </c>
      <c r="B520" s="55" t="s">
        <v>369</v>
      </c>
      <c r="C520" s="55" t="s">
        <v>771</v>
      </c>
      <c r="D520" s="55" t="s">
        <v>772</v>
      </c>
      <c r="E520" s="55" t="s">
        <v>990</v>
      </c>
      <c r="F520" s="55" t="s">
        <v>991</v>
      </c>
      <c r="G520" s="133"/>
      <c r="H520" s="57" t="s">
        <v>16</v>
      </c>
      <c r="I520" s="134">
        <v>45262</v>
      </c>
      <c r="J520" s="20"/>
      <c r="K520" s="20"/>
    </row>
    <row r="521" spans="1:11" ht="20.100000000000001" customHeight="1">
      <c r="A521" s="233">
        <v>111</v>
      </c>
      <c r="B521" s="55" t="s">
        <v>369</v>
      </c>
      <c r="C521" s="55" t="s">
        <v>771</v>
      </c>
      <c r="D521" s="55" t="s">
        <v>772</v>
      </c>
      <c r="E521" s="55" t="s">
        <v>992</v>
      </c>
      <c r="F521" s="55" t="s">
        <v>993</v>
      </c>
      <c r="G521" s="133"/>
      <c r="H521" s="57" t="s">
        <v>16</v>
      </c>
      <c r="I521" s="134">
        <v>45262</v>
      </c>
      <c r="J521" s="20"/>
      <c r="K521" s="20"/>
    </row>
    <row r="522" spans="1:11" ht="20.100000000000001" customHeight="1">
      <c r="A522" s="233">
        <v>112</v>
      </c>
      <c r="B522" s="55" t="s">
        <v>369</v>
      </c>
      <c r="C522" s="55" t="s">
        <v>771</v>
      </c>
      <c r="D522" s="55" t="s">
        <v>772</v>
      </c>
      <c r="E522" s="55" t="s">
        <v>994</v>
      </c>
      <c r="F522" s="55" t="s">
        <v>995</v>
      </c>
      <c r="G522" s="133"/>
      <c r="H522" s="57" t="s">
        <v>16</v>
      </c>
      <c r="I522" s="134">
        <v>45262</v>
      </c>
      <c r="J522" s="20"/>
      <c r="K522" s="20"/>
    </row>
    <row r="523" spans="1:11" ht="20.100000000000001" customHeight="1">
      <c r="A523" s="233">
        <v>113</v>
      </c>
      <c r="B523" s="55" t="s">
        <v>369</v>
      </c>
      <c r="C523" s="55" t="s">
        <v>771</v>
      </c>
      <c r="D523" s="55" t="s">
        <v>772</v>
      </c>
      <c r="E523" s="55" t="s">
        <v>996</v>
      </c>
      <c r="F523" s="55" t="s">
        <v>997</v>
      </c>
      <c r="G523" s="133"/>
      <c r="H523" s="57" t="s">
        <v>16</v>
      </c>
      <c r="I523" s="134">
        <v>45262</v>
      </c>
      <c r="J523" s="20"/>
      <c r="K523" s="20"/>
    </row>
    <row r="524" spans="1:11" ht="20.100000000000001" customHeight="1">
      <c r="A524" s="233">
        <v>114</v>
      </c>
      <c r="B524" s="55" t="s">
        <v>369</v>
      </c>
      <c r="C524" s="55" t="s">
        <v>771</v>
      </c>
      <c r="D524" s="55" t="s">
        <v>772</v>
      </c>
      <c r="E524" s="55" t="s">
        <v>998</v>
      </c>
      <c r="F524" s="55" t="s">
        <v>999</v>
      </c>
      <c r="G524" s="133"/>
      <c r="H524" s="57" t="s">
        <v>16</v>
      </c>
      <c r="I524" s="134">
        <v>45079</v>
      </c>
      <c r="J524" s="20"/>
      <c r="K524" s="20"/>
    </row>
    <row r="525" spans="1:11" ht="20.100000000000001" customHeight="1">
      <c r="A525" s="233">
        <v>115</v>
      </c>
      <c r="B525" s="55" t="s">
        <v>369</v>
      </c>
      <c r="C525" s="55" t="s">
        <v>771</v>
      </c>
      <c r="D525" s="55" t="s">
        <v>772</v>
      </c>
      <c r="E525" s="55" t="s">
        <v>1000</v>
      </c>
      <c r="F525" s="55" t="s">
        <v>1001</v>
      </c>
      <c r="G525" s="133"/>
      <c r="H525" s="57" t="s">
        <v>16</v>
      </c>
      <c r="I525" s="134">
        <v>45079</v>
      </c>
      <c r="J525" s="20"/>
      <c r="K525" s="20"/>
    </row>
    <row r="526" spans="1:11" ht="20.100000000000001" customHeight="1">
      <c r="A526" s="233">
        <v>116</v>
      </c>
      <c r="B526" s="55" t="s">
        <v>369</v>
      </c>
      <c r="C526" s="55" t="s">
        <v>771</v>
      </c>
      <c r="D526" s="55" t="s">
        <v>772</v>
      </c>
      <c r="E526" s="55" t="s">
        <v>1002</v>
      </c>
      <c r="F526" s="55" t="s">
        <v>1003</v>
      </c>
      <c r="G526" s="133"/>
      <c r="H526" s="57" t="s">
        <v>16</v>
      </c>
      <c r="I526" s="134">
        <v>45079</v>
      </c>
      <c r="J526" s="20"/>
      <c r="K526" s="20"/>
    </row>
    <row r="527" spans="1:11" ht="20.100000000000001" customHeight="1">
      <c r="A527" s="233">
        <v>117</v>
      </c>
      <c r="B527" s="55" t="s">
        <v>369</v>
      </c>
      <c r="C527" s="55" t="s">
        <v>771</v>
      </c>
      <c r="D527" s="55" t="s">
        <v>772</v>
      </c>
      <c r="E527" s="55" t="s">
        <v>1004</v>
      </c>
      <c r="F527" s="55" t="s">
        <v>1005</v>
      </c>
      <c r="G527" s="133"/>
      <c r="H527" s="57" t="s">
        <v>16</v>
      </c>
      <c r="I527" s="134">
        <v>45079</v>
      </c>
      <c r="J527" s="20"/>
      <c r="K527" s="20"/>
    </row>
    <row r="528" spans="1:11" ht="20.100000000000001" customHeight="1">
      <c r="A528" s="233">
        <v>118</v>
      </c>
      <c r="B528" s="55" t="s">
        <v>369</v>
      </c>
      <c r="C528" s="55" t="s">
        <v>771</v>
      </c>
      <c r="D528" s="55" t="s">
        <v>772</v>
      </c>
      <c r="E528" s="55" t="s">
        <v>1006</v>
      </c>
      <c r="F528" s="55" t="s">
        <v>1007</v>
      </c>
      <c r="G528" s="133"/>
      <c r="H528" s="57" t="s">
        <v>16</v>
      </c>
      <c r="I528" s="134">
        <v>45079</v>
      </c>
      <c r="J528" s="20"/>
      <c r="K528" s="20"/>
    </row>
    <row r="529" spans="1:11" ht="20.100000000000001" customHeight="1">
      <c r="A529" s="233">
        <v>119</v>
      </c>
      <c r="B529" s="55" t="s">
        <v>369</v>
      </c>
      <c r="C529" s="55" t="s">
        <v>771</v>
      </c>
      <c r="D529" s="55" t="s">
        <v>772</v>
      </c>
      <c r="E529" s="55" t="s">
        <v>1008</v>
      </c>
      <c r="F529" s="55" t="s">
        <v>1009</v>
      </c>
      <c r="G529" s="133"/>
      <c r="H529" s="57" t="s">
        <v>16</v>
      </c>
      <c r="I529" s="134">
        <v>45079</v>
      </c>
      <c r="J529" s="20"/>
      <c r="K529" s="20"/>
    </row>
    <row r="530" spans="1:11" ht="20.100000000000001" customHeight="1">
      <c r="A530" s="233">
        <v>120</v>
      </c>
      <c r="B530" s="55" t="s">
        <v>369</v>
      </c>
      <c r="C530" s="55" t="s">
        <v>771</v>
      </c>
      <c r="D530" s="55" t="s">
        <v>772</v>
      </c>
      <c r="E530" s="55" t="s">
        <v>1010</v>
      </c>
      <c r="F530" s="55" t="s">
        <v>1011</v>
      </c>
      <c r="G530" s="133"/>
      <c r="H530" s="57" t="s">
        <v>16</v>
      </c>
      <c r="I530" s="134">
        <v>45079</v>
      </c>
      <c r="J530" s="20"/>
      <c r="K530" s="20"/>
    </row>
    <row r="531" spans="1:11" ht="20.100000000000001" customHeight="1">
      <c r="A531" s="233">
        <v>121</v>
      </c>
      <c r="B531" s="55" t="s">
        <v>369</v>
      </c>
      <c r="C531" s="55" t="s">
        <v>771</v>
      </c>
      <c r="D531" s="55" t="s">
        <v>772</v>
      </c>
      <c r="E531" s="55" t="s">
        <v>1012</v>
      </c>
      <c r="F531" s="55" t="s">
        <v>1013</v>
      </c>
      <c r="G531" s="133"/>
      <c r="H531" s="57" t="s">
        <v>16</v>
      </c>
      <c r="I531" s="134">
        <v>45079</v>
      </c>
      <c r="J531" s="20"/>
      <c r="K531" s="20"/>
    </row>
    <row r="532" spans="1:11" ht="20.100000000000001" customHeight="1">
      <c r="A532" s="233">
        <v>122</v>
      </c>
      <c r="B532" s="55" t="s">
        <v>369</v>
      </c>
      <c r="C532" s="55" t="s">
        <v>771</v>
      </c>
      <c r="D532" s="55" t="s">
        <v>772</v>
      </c>
      <c r="E532" s="55" t="s">
        <v>1014</v>
      </c>
      <c r="F532" s="55" t="s">
        <v>1015</v>
      </c>
      <c r="G532" s="133"/>
      <c r="H532" s="57" t="s">
        <v>16</v>
      </c>
      <c r="I532" s="134">
        <v>45079</v>
      </c>
      <c r="J532" s="20"/>
      <c r="K532" s="20"/>
    </row>
    <row r="533" spans="1:11" ht="20.100000000000001" customHeight="1">
      <c r="A533" s="233">
        <v>123</v>
      </c>
      <c r="B533" s="55" t="s">
        <v>369</v>
      </c>
      <c r="C533" s="55" t="s">
        <v>771</v>
      </c>
      <c r="D533" s="55" t="s">
        <v>772</v>
      </c>
      <c r="E533" s="55" t="s">
        <v>1016</v>
      </c>
      <c r="F533" s="55" t="s">
        <v>1017</v>
      </c>
      <c r="G533" s="133"/>
      <c r="H533" s="57" t="s">
        <v>16</v>
      </c>
      <c r="I533" s="134">
        <v>45079</v>
      </c>
      <c r="J533" s="20"/>
      <c r="K533" s="20"/>
    </row>
    <row r="534" spans="1:11" ht="20.100000000000001" customHeight="1">
      <c r="A534" s="233">
        <v>124</v>
      </c>
      <c r="B534" s="55" t="s">
        <v>369</v>
      </c>
      <c r="C534" s="55" t="s">
        <v>771</v>
      </c>
      <c r="D534" s="55" t="s">
        <v>772</v>
      </c>
      <c r="E534" s="55" t="s">
        <v>1018</v>
      </c>
      <c r="F534" s="55" t="s">
        <v>1019</v>
      </c>
      <c r="G534" s="133"/>
      <c r="H534" s="57" t="s">
        <v>16</v>
      </c>
      <c r="I534" s="134">
        <v>45079</v>
      </c>
      <c r="J534" s="20"/>
      <c r="K534" s="20"/>
    </row>
    <row r="535" spans="1:11" ht="20.100000000000001" customHeight="1">
      <c r="A535" s="233">
        <v>125</v>
      </c>
      <c r="B535" s="55" t="s">
        <v>369</v>
      </c>
      <c r="C535" s="55" t="s">
        <v>771</v>
      </c>
      <c r="D535" s="55" t="s">
        <v>772</v>
      </c>
      <c r="E535" s="55" t="s">
        <v>1020</v>
      </c>
      <c r="F535" s="55" t="s">
        <v>1021</v>
      </c>
      <c r="G535" s="133"/>
      <c r="H535" s="57" t="s">
        <v>16</v>
      </c>
      <c r="I535" s="134">
        <v>45079</v>
      </c>
      <c r="J535" s="20"/>
      <c r="K535" s="20"/>
    </row>
    <row r="536" spans="1:11" ht="20.100000000000001" customHeight="1">
      <c r="A536" s="233">
        <v>126</v>
      </c>
      <c r="B536" s="55" t="s">
        <v>369</v>
      </c>
      <c r="C536" s="55" t="s">
        <v>771</v>
      </c>
      <c r="D536" s="55" t="s">
        <v>772</v>
      </c>
      <c r="E536" s="55" t="s">
        <v>1022</v>
      </c>
      <c r="F536" s="55" t="s">
        <v>1023</v>
      </c>
      <c r="G536" s="133"/>
      <c r="H536" s="57" t="s">
        <v>16</v>
      </c>
      <c r="I536" s="134">
        <v>45079</v>
      </c>
      <c r="J536" s="20"/>
      <c r="K536" s="20"/>
    </row>
    <row r="537" spans="1:11" ht="20.100000000000001" customHeight="1">
      <c r="A537" s="233">
        <v>127</v>
      </c>
      <c r="B537" s="55" t="s">
        <v>369</v>
      </c>
      <c r="C537" s="55" t="s">
        <v>771</v>
      </c>
      <c r="D537" s="55" t="s">
        <v>772</v>
      </c>
      <c r="E537" s="55" t="s">
        <v>1024</v>
      </c>
      <c r="F537" s="55" t="s">
        <v>1025</v>
      </c>
      <c r="G537" s="133"/>
      <c r="H537" s="57" t="s">
        <v>16</v>
      </c>
      <c r="I537" s="134">
        <v>45079</v>
      </c>
      <c r="J537" s="20"/>
      <c r="K537" s="20"/>
    </row>
    <row r="538" spans="1:11" ht="20.100000000000001" customHeight="1">
      <c r="A538" s="233">
        <v>128</v>
      </c>
      <c r="B538" s="55" t="s">
        <v>369</v>
      </c>
      <c r="C538" s="55" t="s">
        <v>771</v>
      </c>
      <c r="D538" s="55" t="s">
        <v>772</v>
      </c>
      <c r="E538" s="55" t="s">
        <v>1026</v>
      </c>
      <c r="F538" s="55" t="s">
        <v>1027</v>
      </c>
      <c r="G538" s="133"/>
      <c r="H538" s="57" t="s">
        <v>16</v>
      </c>
      <c r="I538" s="134">
        <v>45079</v>
      </c>
      <c r="J538" s="20"/>
      <c r="K538" s="20"/>
    </row>
    <row r="539" spans="1:11" ht="20.100000000000001" customHeight="1">
      <c r="A539" s="233">
        <v>129</v>
      </c>
      <c r="B539" s="55" t="s">
        <v>369</v>
      </c>
      <c r="C539" s="55" t="s">
        <v>771</v>
      </c>
      <c r="D539" s="55" t="s">
        <v>772</v>
      </c>
      <c r="E539" s="55" t="s">
        <v>1028</v>
      </c>
      <c r="F539" s="55" t="s">
        <v>1029</v>
      </c>
      <c r="G539" s="133"/>
      <c r="H539" s="57" t="s">
        <v>16</v>
      </c>
      <c r="I539" s="134">
        <v>45010</v>
      </c>
      <c r="J539" s="20"/>
      <c r="K539" s="20"/>
    </row>
    <row r="540" spans="1:11" ht="20.100000000000001" customHeight="1">
      <c r="A540" s="233">
        <v>130</v>
      </c>
      <c r="B540" s="55" t="s">
        <v>369</v>
      </c>
      <c r="C540" s="55" t="s">
        <v>771</v>
      </c>
      <c r="D540" s="55" t="s">
        <v>772</v>
      </c>
      <c r="E540" s="55" t="s">
        <v>1030</v>
      </c>
      <c r="F540" s="55" t="s">
        <v>1031</v>
      </c>
      <c r="G540" s="133"/>
      <c r="H540" s="57" t="s">
        <v>16</v>
      </c>
      <c r="I540" s="134">
        <v>45079</v>
      </c>
      <c r="J540" s="20"/>
      <c r="K540" s="20"/>
    </row>
    <row r="541" spans="1:11" ht="20.100000000000001" customHeight="1">
      <c r="A541" s="233">
        <v>131</v>
      </c>
      <c r="B541" s="55" t="s">
        <v>369</v>
      </c>
      <c r="C541" s="55" t="s">
        <v>771</v>
      </c>
      <c r="D541" s="55" t="s">
        <v>772</v>
      </c>
      <c r="E541" s="55" t="s">
        <v>1032</v>
      </c>
      <c r="F541" s="55" t="s">
        <v>1033</v>
      </c>
      <c r="G541" s="133"/>
      <c r="H541" s="57" t="s">
        <v>16</v>
      </c>
      <c r="I541" s="134">
        <v>45079</v>
      </c>
      <c r="J541" s="20"/>
      <c r="K541" s="20"/>
    </row>
    <row r="542" spans="1:11" ht="20.100000000000001" customHeight="1">
      <c r="A542" s="233">
        <v>132</v>
      </c>
      <c r="B542" s="55" t="s">
        <v>369</v>
      </c>
      <c r="C542" s="55" t="s">
        <v>771</v>
      </c>
      <c r="D542" s="55" t="s">
        <v>772</v>
      </c>
      <c r="E542" s="55" t="s">
        <v>1034</v>
      </c>
      <c r="F542" s="55" t="s">
        <v>1035</v>
      </c>
      <c r="G542" s="133"/>
      <c r="H542" s="57" t="s">
        <v>16</v>
      </c>
      <c r="I542" s="134">
        <v>45079</v>
      </c>
      <c r="J542" s="20"/>
      <c r="K542" s="20"/>
    </row>
    <row r="543" spans="1:11" ht="20.100000000000001" customHeight="1">
      <c r="A543" s="233">
        <v>133</v>
      </c>
      <c r="B543" s="55" t="s">
        <v>369</v>
      </c>
      <c r="C543" s="55" t="s">
        <v>771</v>
      </c>
      <c r="D543" s="55" t="s">
        <v>772</v>
      </c>
      <c r="E543" s="55" t="s">
        <v>1036</v>
      </c>
      <c r="F543" s="55" t="s">
        <v>1037</v>
      </c>
      <c r="G543" s="133"/>
      <c r="H543" s="57" t="s">
        <v>16</v>
      </c>
      <c r="I543" s="134">
        <v>45079</v>
      </c>
      <c r="J543" s="20"/>
      <c r="K543" s="20"/>
    </row>
    <row r="544" spans="1:11" ht="20.100000000000001" customHeight="1">
      <c r="A544" s="233">
        <v>134</v>
      </c>
      <c r="B544" s="55" t="s">
        <v>369</v>
      </c>
      <c r="C544" s="55" t="s">
        <v>771</v>
      </c>
      <c r="D544" s="55" t="s">
        <v>772</v>
      </c>
      <c r="E544" s="55" t="s">
        <v>1038</v>
      </c>
      <c r="F544" s="55" t="s">
        <v>1039</v>
      </c>
      <c r="G544" s="133"/>
      <c r="H544" s="57" t="s">
        <v>16</v>
      </c>
      <c r="I544" s="134">
        <v>45079</v>
      </c>
      <c r="J544" s="20"/>
      <c r="K544" s="20"/>
    </row>
    <row r="545" spans="1:11" ht="20.100000000000001" customHeight="1">
      <c r="A545" s="233">
        <v>135</v>
      </c>
      <c r="B545" s="55" t="s">
        <v>369</v>
      </c>
      <c r="C545" s="55" t="s">
        <v>771</v>
      </c>
      <c r="D545" s="55" t="s">
        <v>772</v>
      </c>
      <c r="E545" s="55" t="s">
        <v>1040</v>
      </c>
      <c r="F545" s="55" t="s">
        <v>1041</v>
      </c>
      <c r="G545" s="133"/>
      <c r="H545" s="57" t="s">
        <v>16</v>
      </c>
      <c r="I545" s="134">
        <v>45079</v>
      </c>
      <c r="J545" s="20"/>
      <c r="K545" s="20"/>
    </row>
    <row r="546" spans="1:11" ht="20.100000000000001" customHeight="1">
      <c r="A546" s="233">
        <v>136</v>
      </c>
      <c r="B546" s="55" t="s">
        <v>369</v>
      </c>
      <c r="C546" s="55" t="s">
        <v>771</v>
      </c>
      <c r="D546" s="55" t="s">
        <v>772</v>
      </c>
      <c r="E546" s="55" t="s">
        <v>1042</v>
      </c>
      <c r="F546" s="55" t="s">
        <v>1043</v>
      </c>
      <c r="G546" s="133"/>
      <c r="H546" s="57" t="s">
        <v>16</v>
      </c>
      <c r="I546" s="134">
        <v>45079</v>
      </c>
      <c r="J546" s="20"/>
      <c r="K546" s="20"/>
    </row>
    <row r="547" spans="1:11" ht="20.100000000000001" customHeight="1">
      <c r="A547" s="233">
        <v>137</v>
      </c>
      <c r="B547" s="55" t="s">
        <v>369</v>
      </c>
      <c r="C547" s="55" t="s">
        <v>771</v>
      </c>
      <c r="D547" s="55" t="s">
        <v>772</v>
      </c>
      <c r="E547" s="55" t="s">
        <v>1044</v>
      </c>
      <c r="F547" s="55" t="s">
        <v>1045</v>
      </c>
      <c r="G547" s="133"/>
      <c r="H547" s="57" t="s">
        <v>16</v>
      </c>
      <c r="I547" s="134">
        <v>45079</v>
      </c>
      <c r="J547" s="20"/>
      <c r="K547" s="20"/>
    </row>
    <row r="548" spans="1:11" ht="20.100000000000001" customHeight="1">
      <c r="A548" s="233">
        <v>138</v>
      </c>
      <c r="B548" s="55" t="s">
        <v>369</v>
      </c>
      <c r="C548" s="55" t="s">
        <v>771</v>
      </c>
      <c r="D548" s="55" t="s">
        <v>772</v>
      </c>
      <c r="E548" s="55" t="s">
        <v>1046</v>
      </c>
      <c r="F548" s="55" t="s">
        <v>1047</v>
      </c>
      <c r="G548" s="133"/>
      <c r="H548" s="57" t="s">
        <v>16</v>
      </c>
      <c r="I548" s="134">
        <v>45079</v>
      </c>
      <c r="J548" s="20"/>
      <c r="K548" s="20"/>
    </row>
    <row r="549" spans="1:11" ht="20.100000000000001" customHeight="1">
      <c r="A549" s="233">
        <v>139</v>
      </c>
      <c r="B549" s="55" t="s">
        <v>369</v>
      </c>
      <c r="C549" s="55" t="s">
        <v>771</v>
      </c>
      <c r="D549" s="55" t="s">
        <v>772</v>
      </c>
      <c r="E549" s="55" t="s">
        <v>1048</v>
      </c>
      <c r="F549" s="55" t="s">
        <v>1049</v>
      </c>
      <c r="G549" s="133"/>
      <c r="H549" s="57" t="s">
        <v>16</v>
      </c>
      <c r="I549" s="134">
        <v>45079</v>
      </c>
      <c r="J549" s="20"/>
      <c r="K549" s="20"/>
    </row>
    <row r="550" spans="1:11" ht="20.100000000000001" customHeight="1">
      <c r="A550" s="233">
        <v>140</v>
      </c>
      <c r="B550" s="55" t="s">
        <v>369</v>
      </c>
      <c r="C550" s="55" t="s">
        <v>771</v>
      </c>
      <c r="D550" s="55" t="s">
        <v>772</v>
      </c>
      <c r="E550" s="55" t="s">
        <v>1050</v>
      </c>
      <c r="F550" s="55" t="s">
        <v>1051</v>
      </c>
      <c r="G550" s="133"/>
      <c r="H550" s="57" t="s">
        <v>16</v>
      </c>
      <c r="I550" s="134">
        <v>45079</v>
      </c>
      <c r="J550" s="20"/>
      <c r="K550" s="20"/>
    </row>
    <row r="551" spans="1:11" ht="20.100000000000001" customHeight="1">
      <c r="A551" s="233">
        <v>141</v>
      </c>
      <c r="B551" s="55" t="s">
        <v>369</v>
      </c>
      <c r="C551" s="55" t="s">
        <v>771</v>
      </c>
      <c r="D551" s="55" t="s">
        <v>772</v>
      </c>
      <c r="E551" s="55" t="s">
        <v>1052</v>
      </c>
      <c r="F551" s="55" t="s">
        <v>1053</v>
      </c>
      <c r="G551" s="133"/>
      <c r="H551" s="57" t="s">
        <v>16</v>
      </c>
      <c r="I551" s="134">
        <v>45079</v>
      </c>
      <c r="J551" s="20"/>
      <c r="K551" s="20"/>
    </row>
    <row r="552" spans="1:11" ht="20.100000000000001" customHeight="1">
      <c r="A552" s="233">
        <v>142</v>
      </c>
      <c r="B552" s="55" t="s">
        <v>369</v>
      </c>
      <c r="C552" s="55" t="s">
        <v>771</v>
      </c>
      <c r="D552" s="55" t="s">
        <v>772</v>
      </c>
      <c r="E552" s="55" t="s">
        <v>1054</v>
      </c>
      <c r="F552" s="55" t="s">
        <v>1055</v>
      </c>
      <c r="G552" s="133"/>
      <c r="H552" s="57" t="s">
        <v>16</v>
      </c>
      <c r="I552" s="134">
        <v>45079</v>
      </c>
      <c r="J552" s="20"/>
      <c r="K552" s="20"/>
    </row>
    <row r="553" spans="1:11" ht="20.100000000000001" customHeight="1">
      <c r="A553" s="233">
        <v>143</v>
      </c>
      <c r="B553" s="55" t="s">
        <v>369</v>
      </c>
      <c r="C553" s="55" t="s">
        <v>771</v>
      </c>
      <c r="D553" s="55" t="s">
        <v>772</v>
      </c>
      <c r="E553" s="55" t="s">
        <v>1056</v>
      </c>
      <c r="F553" s="55" t="s">
        <v>1057</v>
      </c>
      <c r="G553" s="133"/>
      <c r="H553" s="57" t="s">
        <v>16</v>
      </c>
      <c r="I553" s="134">
        <v>45079</v>
      </c>
      <c r="J553" s="20"/>
      <c r="K553" s="20"/>
    </row>
    <row r="554" spans="1:11" ht="20.100000000000001" customHeight="1">
      <c r="A554" s="233">
        <v>144</v>
      </c>
      <c r="B554" s="55" t="s">
        <v>369</v>
      </c>
      <c r="C554" s="55" t="s">
        <v>771</v>
      </c>
      <c r="D554" s="55" t="s">
        <v>772</v>
      </c>
      <c r="E554" s="55" t="s">
        <v>1058</v>
      </c>
      <c r="F554" s="55" t="s">
        <v>1059</v>
      </c>
      <c r="G554" s="133"/>
      <c r="H554" s="57" t="s">
        <v>16</v>
      </c>
      <c r="I554" s="134">
        <v>45079</v>
      </c>
      <c r="J554" s="20"/>
      <c r="K554" s="20"/>
    </row>
    <row r="555" spans="1:11" ht="20.100000000000001" customHeight="1">
      <c r="A555" s="233">
        <v>145</v>
      </c>
      <c r="B555" s="55" t="s">
        <v>369</v>
      </c>
      <c r="C555" s="55" t="s">
        <v>771</v>
      </c>
      <c r="D555" s="55" t="s">
        <v>772</v>
      </c>
      <c r="E555" s="55" t="s">
        <v>1060</v>
      </c>
      <c r="F555" s="55" t="s">
        <v>1061</v>
      </c>
      <c r="G555" s="133"/>
      <c r="H555" s="57" t="s">
        <v>16</v>
      </c>
      <c r="I555" s="134">
        <v>45079</v>
      </c>
      <c r="J555" s="20"/>
      <c r="K555" s="20"/>
    </row>
    <row r="556" spans="1:11" ht="20.100000000000001" customHeight="1">
      <c r="A556" s="233">
        <v>146</v>
      </c>
      <c r="B556" s="55" t="s">
        <v>369</v>
      </c>
      <c r="C556" s="55" t="s">
        <v>771</v>
      </c>
      <c r="D556" s="55" t="s">
        <v>772</v>
      </c>
      <c r="E556" s="55" t="s">
        <v>1062</v>
      </c>
      <c r="F556" s="55" t="s">
        <v>1063</v>
      </c>
      <c r="G556" s="133"/>
      <c r="H556" s="57" t="s">
        <v>16</v>
      </c>
      <c r="I556" s="134">
        <v>45079</v>
      </c>
      <c r="J556" s="20"/>
      <c r="K556" s="20"/>
    </row>
    <row r="557" spans="1:11" ht="20.100000000000001" customHeight="1">
      <c r="A557" s="233">
        <v>147</v>
      </c>
      <c r="B557" s="55" t="s">
        <v>369</v>
      </c>
      <c r="C557" s="55" t="s">
        <v>771</v>
      </c>
      <c r="D557" s="55" t="s">
        <v>772</v>
      </c>
      <c r="E557" s="55" t="s">
        <v>1064</v>
      </c>
      <c r="F557" s="55" t="s">
        <v>1065</v>
      </c>
      <c r="G557" s="133"/>
      <c r="H557" s="57" t="s">
        <v>16</v>
      </c>
      <c r="I557" s="134">
        <v>45079</v>
      </c>
      <c r="J557" s="20"/>
      <c r="K557" s="20"/>
    </row>
    <row r="558" spans="1:11" ht="20.100000000000001" customHeight="1">
      <c r="A558" s="233">
        <v>148</v>
      </c>
      <c r="B558" s="55" t="s">
        <v>369</v>
      </c>
      <c r="C558" s="55" t="s">
        <v>771</v>
      </c>
      <c r="D558" s="55" t="s">
        <v>772</v>
      </c>
      <c r="E558" s="55" t="s">
        <v>1066</v>
      </c>
      <c r="F558" s="55" t="s">
        <v>1067</v>
      </c>
      <c r="G558" s="133"/>
      <c r="H558" s="57" t="s">
        <v>16</v>
      </c>
      <c r="I558" s="134">
        <v>45079</v>
      </c>
      <c r="J558" s="20"/>
      <c r="K558" s="20"/>
    </row>
    <row r="559" spans="1:11" ht="20.100000000000001" customHeight="1">
      <c r="A559" s="233">
        <v>149</v>
      </c>
      <c r="B559" s="55" t="s">
        <v>369</v>
      </c>
      <c r="C559" s="55" t="s">
        <v>771</v>
      </c>
      <c r="D559" s="55" t="s">
        <v>772</v>
      </c>
      <c r="E559" s="55" t="s">
        <v>1068</v>
      </c>
      <c r="F559" s="55" t="s">
        <v>1069</v>
      </c>
      <c r="G559" s="133"/>
      <c r="H559" s="57" t="s">
        <v>16</v>
      </c>
      <c r="I559" s="134">
        <v>45079</v>
      </c>
      <c r="J559" s="20"/>
      <c r="K559" s="20"/>
    </row>
    <row r="560" spans="1:11" ht="20.100000000000001" customHeight="1">
      <c r="A560" s="233">
        <v>150</v>
      </c>
      <c r="B560" s="55" t="s">
        <v>369</v>
      </c>
      <c r="C560" s="55" t="s">
        <v>771</v>
      </c>
      <c r="D560" s="55" t="s">
        <v>772</v>
      </c>
      <c r="E560" s="55" t="s">
        <v>1070</v>
      </c>
      <c r="F560" s="55" t="s">
        <v>1071</v>
      </c>
      <c r="G560" s="133"/>
      <c r="H560" s="57" t="s">
        <v>16</v>
      </c>
      <c r="I560" s="134">
        <v>45079</v>
      </c>
      <c r="J560" s="20"/>
      <c r="K560" s="20"/>
    </row>
    <row r="561" spans="1:11" ht="20.100000000000001" customHeight="1">
      <c r="A561" s="233">
        <v>151</v>
      </c>
      <c r="B561" s="55" t="s">
        <v>369</v>
      </c>
      <c r="C561" s="55" t="s">
        <v>771</v>
      </c>
      <c r="D561" s="55" t="s">
        <v>772</v>
      </c>
      <c r="E561" s="55" t="s">
        <v>1072</v>
      </c>
      <c r="F561" s="55" t="s">
        <v>1073</v>
      </c>
      <c r="G561" s="133"/>
      <c r="H561" s="57" t="s">
        <v>16</v>
      </c>
      <c r="I561" s="134">
        <v>45201</v>
      </c>
      <c r="J561" s="20"/>
      <c r="K561" s="20"/>
    </row>
    <row r="562" spans="1:11" ht="20.100000000000001" customHeight="1">
      <c r="A562" s="233">
        <v>152</v>
      </c>
      <c r="B562" s="55" t="s">
        <v>369</v>
      </c>
      <c r="C562" s="55" t="s">
        <v>771</v>
      </c>
      <c r="D562" s="55" t="s">
        <v>772</v>
      </c>
      <c r="E562" s="55" t="s">
        <v>1074</v>
      </c>
      <c r="F562" s="55" t="s">
        <v>1075</v>
      </c>
      <c r="G562" s="133"/>
      <c r="H562" s="57" t="s">
        <v>16</v>
      </c>
      <c r="I562" s="134">
        <v>45201</v>
      </c>
      <c r="J562" s="20"/>
      <c r="K562" s="20"/>
    </row>
    <row r="563" spans="1:11" ht="20.100000000000001" customHeight="1">
      <c r="A563" s="233">
        <v>153</v>
      </c>
      <c r="B563" s="55" t="s">
        <v>369</v>
      </c>
      <c r="C563" s="55" t="s">
        <v>771</v>
      </c>
      <c r="D563" s="55" t="s">
        <v>772</v>
      </c>
      <c r="E563" s="55" t="s">
        <v>1076</v>
      </c>
      <c r="F563" s="55" t="s">
        <v>1077</v>
      </c>
      <c r="G563" s="133"/>
      <c r="H563" s="57" t="s">
        <v>16</v>
      </c>
      <c r="I563" s="134">
        <v>45201</v>
      </c>
      <c r="J563" s="20"/>
      <c r="K563" s="20"/>
    </row>
    <row r="564" spans="1:11" ht="20.100000000000001" customHeight="1">
      <c r="A564" s="233">
        <v>154</v>
      </c>
      <c r="B564" s="55" t="s">
        <v>369</v>
      </c>
      <c r="C564" s="55" t="s">
        <v>771</v>
      </c>
      <c r="D564" s="55" t="s">
        <v>772</v>
      </c>
      <c r="E564" s="55" t="s">
        <v>1078</v>
      </c>
      <c r="F564" s="55" t="s">
        <v>1079</v>
      </c>
      <c r="G564" s="133"/>
      <c r="H564" s="57" t="s">
        <v>16</v>
      </c>
      <c r="I564" s="134">
        <v>45201</v>
      </c>
      <c r="J564" s="20"/>
      <c r="K564" s="20"/>
    </row>
    <row r="565" spans="1:11" ht="20.100000000000001" customHeight="1">
      <c r="A565" s="233">
        <v>155</v>
      </c>
      <c r="B565" s="55" t="s">
        <v>369</v>
      </c>
      <c r="C565" s="55" t="s">
        <v>771</v>
      </c>
      <c r="D565" s="55" t="s">
        <v>772</v>
      </c>
      <c r="E565" s="55" t="s">
        <v>1080</v>
      </c>
      <c r="F565" s="55" t="s">
        <v>1081</v>
      </c>
      <c r="G565" s="133"/>
      <c r="H565" s="57" t="s">
        <v>16</v>
      </c>
      <c r="I565" s="134">
        <v>45201</v>
      </c>
      <c r="J565" s="20"/>
      <c r="K565" s="20"/>
    </row>
    <row r="566" spans="1:11" ht="20.100000000000001" customHeight="1">
      <c r="A566" s="233">
        <v>156</v>
      </c>
      <c r="B566" s="55" t="s">
        <v>369</v>
      </c>
      <c r="C566" s="55" t="s">
        <v>771</v>
      </c>
      <c r="D566" s="55" t="s">
        <v>772</v>
      </c>
      <c r="E566" s="55" t="s">
        <v>1082</v>
      </c>
      <c r="F566" s="55" t="s">
        <v>1083</v>
      </c>
      <c r="G566" s="133"/>
      <c r="H566" s="57" t="s">
        <v>16</v>
      </c>
      <c r="I566" s="134">
        <v>45201</v>
      </c>
      <c r="J566" s="20"/>
      <c r="K566" s="20"/>
    </row>
    <row r="567" spans="1:11" ht="20.100000000000001" customHeight="1">
      <c r="A567" s="233">
        <v>157</v>
      </c>
      <c r="B567" s="55" t="s">
        <v>369</v>
      </c>
      <c r="C567" s="55" t="s">
        <v>771</v>
      </c>
      <c r="D567" s="55" t="s">
        <v>772</v>
      </c>
      <c r="E567" s="55" t="s">
        <v>1084</v>
      </c>
      <c r="F567" s="55" t="s">
        <v>1085</v>
      </c>
      <c r="G567" s="133"/>
      <c r="H567" s="57" t="s">
        <v>16</v>
      </c>
      <c r="I567" s="134">
        <v>45201</v>
      </c>
      <c r="J567" s="20"/>
      <c r="K567" s="20"/>
    </row>
    <row r="568" spans="1:11" ht="20.100000000000001" customHeight="1">
      <c r="A568" s="233">
        <v>158</v>
      </c>
      <c r="B568" s="55" t="s">
        <v>369</v>
      </c>
      <c r="C568" s="55" t="s">
        <v>771</v>
      </c>
      <c r="D568" s="55" t="s">
        <v>772</v>
      </c>
      <c r="E568" s="55" t="s">
        <v>1086</v>
      </c>
      <c r="F568" s="55" t="s">
        <v>1087</v>
      </c>
      <c r="G568" s="133"/>
      <c r="H568" s="57" t="s">
        <v>16</v>
      </c>
      <c r="I568" s="134">
        <v>45201</v>
      </c>
      <c r="J568" s="20"/>
      <c r="K568" s="20"/>
    </row>
    <row r="569" spans="1:11" ht="20.100000000000001" customHeight="1">
      <c r="A569" s="233">
        <v>159</v>
      </c>
      <c r="B569" s="55" t="s">
        <v>369</v>
      </c>
      <c r="C569" s="55" t="s">
        <v>790</v>
      </c>
      <c r="D569" s="55" t="s">
        <v>772</v>
      </c>
      <c r="E569" s="55" t="s">
        <v>1088</v>
      </c>
      <c r="F569" s="55" t="s">
        <v>1089</v>
      </c>
      <c r="G569" s="133"/>
      <c r="H569" s="57" t="s">
        <v>16</v>
      </c>
      <c r="I569" s="134">
        <v>45079</v>
      </c>
      <c r="J569" s="20"/>
      <c r="K569" s="20"/>
    </row>
    <row r="570" spans="1:11" ht="20.100000000000001" customHeight="1">
      <c r="A570" s="233">
        <v>160</v>
      </c>
      <c r="B570" s="55" t="s">
        <v>369</v>
      </c>
      <c r="C570" s="55" t="s">
        <v>790</v>
      </c>
      <c r="D570" s="55" t="s">
        <v>772</v>
      </c>
      <c r="E570" s="55" t="s">
        <v>1090</v>
      </c>
      <c r="F570" s="55" t="s">
        <v>1091</v>
      </c>
      <c r="G570" s="133"/>
      <c r="H570" s="57" t="s">
        <v>16</v>
      </c>
      <c r="I570" s="134">
        <v>45079</v>
      </c>
      <c r="J570" s="20"/>
      <c r="K570" s="20"/>
    </row>
    <row r="571" spans="1:11" ht="20.100000000000001" customHeight="1">
      <c r="A571" s="233">
        <v>161</v>
      </c>
      <c r="B571" s="55" t="s">
        <v>369</v>
      </c>
      <c r="C571" s="55" t="s">
        <v>790</v>
      </c>
      <c r="D571" s="55" t="s">
        <v>772</v>
      </c>
      <c r="E571" s="55" t="s">
        <v>1092</v>
      </c>
      <c r="F571" s="55" t="s">
        <v>1093</v>
      </c>
      <c r="G571" s="133"/>
      <c r="H571" s="57" t="s">
        <v>16</v>
      </c>
      <c r="I571" s="134">
        <v>45079</v>
      </c>
      <c r="J571" s="20"/>
      <c r="K571" s="20"/>
    </row>
    <row r="572" spans="1:11" ht="20.100000000000001" customHeight="1">
      <c r="A572" s="233">
        <v>162</v>
      </c>
      <c r="B572" s="55" t="s">
        <v>369</v>
      </c>
      <c r="C572" s="55" t="s">
        <v>790</v>
      </c>
      <c r="D572" s="55" t="s">
        <v>772</v>
      </c>
      <c r="E572" s="55" t="s">
        <v>1094</v>
      </c>
      <c r="F572" s="55" t="s">
        <v>1095</v>
      </c>
      <c r="G572" s="133"/>
      <c r="H572" s="57" t="s">
        <v>16</v>
      </c>
      <c r="I572" s="134">
        <v>45079</v>
      </c>
      <c r="J572" s="20"/>
      <c r="K572" s="20"/>
    </row>
    <row r="573" spans="1:11" ht="20.100000000000001" customHeight="1">
      <c r="A573" s="233">
        <v>163</v>
      </c>
      <c r="B573" s="55" t="s">
        <v>369</v>
      </c>
      <c r="C573" s="55" t="s">
        <v>790</v>
      </c>
      <c r="D573" s="55" t="s">
        <v>772</v>
      </c>
      <c r="E573" s="55" t="s">
        <v>1096</v>
      </c>
      <c r="F573" s="55" t="s">
        <v>1097</v>
      </c>
      <c r="G573" s="133"/>
      <c r="H573" s="57" t="s">
        <v>16</v>
      </c>
      <c r="I573" s="134">
        <v>45079</v>
      </c>
      <c r="J573" s="20"/>
      <c r="K573" s="20"/>
    </row>
    <row r="574" spans="1:11" ht="20.100000000000001" customHeight="1">
      <c r="A574" s="233">
        <v>164</v>
      </c>
      <c r="B574" s="55" t="s">
        <v>369</v>
      </c>
      <c r="C574" s="55" t="s">
        <v>790</v>
      </c>
      <c r="D574" s="55" t="s">
        <v>772</v>
      </c>
      <c r="E574" s="55" t="s">
        <v>1098</v>
      </c>
      <c r="F574" s="55" t="s">
        <v>1099</v>
      </c>
      <c r="G574" s="133"/>
      <c r="H574" s="57" t="s">
        <v>16</v>
      </c>
      <c r="I574" s="134">
        <v>45079</v>
      </c>
      <c r="J574" s="20"/>
      <c r="K574" s="20"/>
    </row>
    <row r="575" spans="1:11" ht="20.100000000000001" customHeight="1">
      <c r="A575" s="233">
        <v>165</v>
      </c>
      <c r="B575" s="55" t="s">
        <v>369</v>
      </c>
      <c r="C575" s="55" t="s">
        <v>790</v>
      </c>
      <c r="D575" s="55" t="s">
        <v>772</v>
      </c>
      <c r="E575" s="55" t="s">
        <v>1100</v>
      </c>
      <c r="F575" s="55" t="s">
        <v>1101</v>
      </c>
      <c r="G575" s="133"/>
      <c r="H575" s="57" t="s">
        <v>16</v>
      </c>
      <c r="I575" s="134">
        <v>45079</v>
      </c>
      <c r="J575" s="20"/>
      <c r="K575" s="20"/>
    </row>
    <row r="576" spans="1:11" ht="20.100000000000001" customHeight="1">
      <c r="A576" s="233">
        <v>166</v>
      </c>
      <c r="B576" s="55" t="s">
        <v>369</v>
      </c>
      <c r="C576" s="55" t="s">
        <v>790</v>
      </c>
      <c r="D576" s="55" t="s">
        <v>772</v>
      </c>
      <c r="E576" s="55" t="s">
        <v>1102</v>
      </c>
      <c r="F576" s="55" t="s">
        <v>1103</v>
      </c>
      <c r="G576" s="133"/>
      <c r="H576" s="57" t="s">
        <v>16</v>
      </c>
      <c r="I576" s="134">
        <v>45079</v>
      </c>
      <c r="J576" s="20"/>
      <c r="K576" s="20"/>
    </row>
    <row r="577" spans="1:11" ht="20.100000000000001" customHeight="1">
      <c r="A577" s="233">
        <v>167</v>
      </c>
      <c r="B577" s="55" t="s">
        <v>369</v>
      </c>
      <c r="C577" s="55" t="s">
        <v>790</v>
      </c>
      <c r="D577" s="55" t="s">
        <v>772</v>
      </c>
      <c r="E577" s="55" t="s">
        <v>1104</v>
      </c>
      <c r="F577" s="55" t="s">
        <v>1105</v>
      </c>
      <c r="G577" s="133"/>
      <c r="H577" s="57" t="s">
        <v>16</v>
      </c>
      <c r="I577" s="134">
        <v>45079</v>
      </c>
      <c r="J577" s="20"/>
      <c r="K577" s="20"/>
    </row>
    <row r="578" spans="1:11" ht="20.100000000000001" customHeight="1">
      <c r="A578" s="233">
        <v>168</v>
      </c>
      <c r="B578" s="55" t="s">
        <v>369</v>
      </c>
      <c r="C578" s="55" t="s">
        <v>790</v>
      </c>
      <c r="D578" s="55" t="s">
        <v>772</v>
      </c>
      <c r="E578" s="55" t="s">
        <v>1106</v>
      </c>
      <c r="F578" s="55" t="s">
        <v>1107</v>
      </c>
      <c r="G578" s="133"/>
      <c r="H578" s="57" t="s">
        <v>16</v>
      </c>
      <c r="I578" s="134">
        <v>45079</v>
      </c>
      <c r="J578" s="20"/>
      <c r="K578" s="20"/>
    </row>
    <row r="579" spans="1:11" ht="20.100000000000001" customHeight="1">
      <c r="A579" s="233">
        <v>169</v>
      </c>
      <c r="B579" s="55" t="s">
        <v>369</v>
      </c>
      <c r="C579" s="55" t="s">
        <v>790</v>
      </c>
      <c r="D579" s="55" t="s">
        <v>772</v>
      </c>
      <c r="E579" s="55" t="s">
        <v>1108</v>
      </c>
      <c r="F579" s="55" t="s">
        <v>1109</v>
      </c>
      <c r="G579" s="133"/>
      <c r="H579" s="57" t="s">
        <v>16</v>
      </c>
      <c r="I579" s="134">
        <v>45079</v>
      </c>
      <c r="J579" s="20"/>
      <c r="K579" s="20"/>
    </row>
    <row r="580" spans="1:11" ht="20.100000000000001" customHeight="1">
      <c r="A580" s="233">
        <v>170</v>
      </c>
      <c r="B580" s="55" t="s">
        <v>369</v>
      </c>
      <c r="C580" s="55" t="s">
        <v>790</v>
      </c>
      <c r="D580" s="55" t="s">
        <v>772</v>
      </c>
      <c r="E580" s="55" t="s">
        <v>1110</v>
      </c>
      <c r="F580" s="55" t="s">
        <v>1111</v>
      </c>
      <c r="G580" s="133"/>
      <c r="H580" s="57" t="s">
        <v>16</v>
      </c>
      <c r="I580" s="134">
        <v>45079</v>
      </c>
      <c r="J580" s="20"/>
      <c r="K580" s="20"/>
    </row>
    <row r="581" spans="1:11" ht="20.100000000000001" customHeight="1">
      <c r="A581" s="233">
        <v>171</v>
      </c>
      <c r="B581" s="55" t="s">
        <v>369</v>
      </c>
      <c r="C581" s="55" t="s">
        <v>790</v>
      </c>
      <c r="D581" s="55" t="s">
        <v>772</v>
      </c>
      <c r="E581" s="55" t="s">
        <v>1112</v>
      </c>
      <c r="F581" s="55" t="s">
        <v>1113</v>
      </c>
      <c r="G581" s="133"/>
      <c r="H581" s="57" t="s">
        <v>16</v>
      </c>
      <c r="I581" s="134">
        <v>45079</v>
      </c>
      <c r="J581" s="20"/>
      <c r="K581" s="20"/>
    </row>
    <row r="582" spans="1:11" ht="20.100000000000001" customHeight="1">
      <c r="A582" s="233">
        <v>172</v>
      </c>
      <c r="B582" s="55" t="s">
        <v>369</v>
      </c>
      <c r="C582" s="55" t="s">
        <v>790</v>
      </c>
      <c r="D582" s="55" t="s">
        <v>772</v>
      </c>
      <c r="E582" s="55" t="s">
        <v>1114</v>
      </c>
      <c r="F582" s="55" t="s">
        <v>1115</v>
      </c>
      <c r="G582" s="133"/>
      <c r="H582" s="57" t="s">
        <v>16</v>
      </c>
      <c r="I582" s="134">
        <v>45079</v>
      </c>
      <c r="J582" s="20"/>
      <c r="K582" s="20"/>
    </row>
    <row r="583" spans="1:11" ht="20.100000000000001" customHeight="1">
      <c r="A583" s="233">
        <v>173</v>
      </c>
      <c r="B583" s="55" t="s">
        <v>369</v>
      </c>
      <c r="C583" s="55" t="s">
        <v>790</v>
      </c>
      <c r="D583" s="55" t="s">
        <v>772</v>
      </c>
      <c r="E583" s="55" t="s">
        <v>1116</v>
      </c>
      <c r="F583" s="55" t="s">
        <v>1117</v>
      </c>
      <c r="G583" s="133"/>
      <c r="H583" s="57" t="s">
        <v>16</v>
      </c>
      <c r="I583" s="134">
        <v>45079</v>
      </c>
      <c r="J583" s="20"/>
      <c r="K583" s="20"/>
    </row>
    <row r="584" spans="1:11" ht="20.100000000000001" customHeight="1">
      <c r="A584" s="233">
        <v>174</v>
      </c>
      <c r="B584" s="55" t="s">
        <v>369</v>
      </c>
      <c r="C584" s="55" t="s">
        <v>790</v>
      </c>
      <c r="D584" s="55" t="s">
        <v>772</v>
      </c>
      <c r="E584" s="55" t="s">
        <v>1118</v>
      </c>
      <c r="F584" s="55" t="s">
        <v>1119</v>
      </c>
      <c r="G584" s="133"/>
      <c r="H584" s="57" t="s">
        <v>16</v>
      </c>
      <c r="I584" s="134">
        <v>45079</v>
      </c>
      <c r="J584" s="20"/>
      <c r="K584" s="20"/>
    </row>
    <row r="585" spans="1:11" ht="20.100000000000001" customHeight="1">
      <c r="A585" s="233">
        <v>175</v>
      </c>
      <c r="B585" s="55" t="s">
        <v>369</v>
      </c>
      <c r="C585" s="55" t="s">
        <v>790</v>
      </c>
      <c r="D585" s="55" t="s">
        <v>772</v>
      </c>
      <c r="E585" s="55" t="s">
        <v>1120</v>
      </c>
      <c r="F585" s="55" t="s">
        <v>1121</v>
      </c>
      <c r="G585" s="133"/>
      <c r="H585" s="57" t="s">
        <v>16</v>
      </c>
      <c r="I585" s="134">
        <v>45079</v>
      </c>
      <c r="J585" s="20"/>
      <c r="K585" s="20"/>
    </row>
    <row r="586" spans="1:11" ht="20.100000000000001" customHeight="1">
      <c r="A586" s="233">
        <v>176</v>
      </c>
      <c r="B586" s="55" t="s">
        <v>369</v>
      </c>
      <c r="C586" s="55" t="s">
        <v>790</v>
      </c>
      <c r="D586" s="55" t="s">
        <v>772</v>
      </c>
      <c r="E586" s="55" t="s">
        <v>1122</v>
      </c>
      <c r="F586" s="55" t="s">
        <v>1123</v>
      </c>
      <c r="G586" s="133"/>
      <c r="H586" s="57" t="s">
        <v>16</v>
      </c>
      <c r="I586" s="134">
        <v>45079</v>
      </c>
      <c r="J586" s="20"/>
      <c r="K586" s="20"/>
    </row>
    <row r="587" spans="1:11" ht="20.100000000000001" customHeight="1">
      <c r="A587" s="233">
        <v>177</v>
      </c>
      <c r="B587" s="55" t="s">
        <v>369</v>
      </c>
      <c r="C587" s="55" t="s">
        <v>790</v>
      </c>
      <c r="D587" s="55" t="s">
        <v>772</v>
      </c>
      <c r="E587" s="55" t="s">
        <v>1124</v>
      </c>
      <c r="F587" s="55" t="s">
        <v>1125</v>
      </c>
      <c r="G587" s="133"/>
      <c r="H587" s="57" t="s">
        <v>16</v>
      </c>
      <c r="I587" s="134">
        <v>45079</v>
      </c>
      <c r="J587" s="20"/>
      <c r="K587" s="20"/>
    </row>
    <row r="588" spans="1:11" ht="20.100000000000001" customHeight="1">
      <c r="A588" s="233">
        <v>178</v>
      </c>
      <c r="B588" s="55" t="s">
        <v>369</v>
      </c>
      <c r="C588" s="55" t="s">
        <v>790</v>
      </c>
      <c r="D588" s="55" t="s">
        <v>772</v>
      </c>
      <c r="E588" s="55" t="s">
        <v>1126</v>
      </c>
      <c r="F588" s="55" t="s">
        <v>1127</v>
      </c>
      <c r="G588" s="133"/>
      <c r="H588" s="57" t="s">
        <v>16</v>
      </c>
      <c r="I588" s="134">
        <v>45079</v>
      </c>
      <c r="J588" s="20"/>
      <c r="K588" s="20"/>
    </row>
    <row r="589" spans="1:11" ht="20.100000000000001" customHeight="1">
      <c r="A589" s="233">
        <v>179</v>
      </c>
      <c r="B589" s="55" t="s">
        <v>369</v>
      </c>
      <c r="C589" s="55" t="s">
        <v>790</v>
      </c>
      <c r="D589" s="55" t="s">
        <v>772</v>
      </c>
      <c r="E589" s="55" t="s">
        <v>1128</v>
      </c>
      <c r="F589" s="55" t="s">
        <v>1129</v>
      </c>
      <c r="G589" s="133"/>
      <c r="H589" s="57" t="s">
        <v>16</v>
      </c>
      <c r="I589" s="134">
        <v>45079</v>
      </c>
      <c r="J589" s="20"/>
      <c r="K589" s="20"/>
    </row>
    <row r="590" spans="1:11" ht="20.100000000000001" customHeight="1">
      <c r="A590" s="233">
        <v>180</v>
      </c>
      <c r="B590" s="55" t="s">
        <v>369</v>
      </c>
      <c r="C590" s="55" t="s">
        <v>790</v>
      </c>
      <c r="D590" s="55" t="s">
        <v>772</v>
      </c>
      <c r="E590" s="55" t="s">
        <v>1130</v>
      </c>
      <c r="F590" s="55" t="s">
        <v>1131</v>
      </c>
      <c r="G590" s="133"/>
      <c r="H590" s="57" t="s">
        <v>16</v>
      </c>
      <c r="I590" s="134">
        <v>45079</v>
      </c>
      <c r="J590" s="20"/>
      <c r="K590" s="20"/>
    </row>
    <row r="591" spans="1:11" ht="20.100000000000001" customHeight="1">
      <c r="A591" s="233">
        <v>181</v>
      </c>
      <c r="B591" s="55" t="s">
        <v>369</v>
      </c>
      <c r="C591" s="55" t="s">
        <v>790</v>
      </c>
      <c r="D591" s="55" t="s">
        <v>772</v>
      </c>
      <c r="E591" s="55" t="s">
        <v>1132</v>
      </c>
      <c r="F591" s="55" t="s">
        <v>1133</v>
      </c>
      <c r="G591" s="133"/>
      <c r="H591" s="57" t="s">
        <v>16</v>
      </c>
      <c r="I591" s="134">
        <v>45079</v>
      </c>
      <c r="J591" s="20"/>
      <c r="K591" s="20"/>
    </row>
    <row r="592" spans="1:11" ht="20.100000000000001" customHeight="1">
      <c r="A592" s="233">
        <v>182</v>
      </c>
      <c r="B592" s="55" t="s">
        <v>369</v>
      </c>
      <c r="C592" s="55" t="s">
        <v>790</v>
      </c>
      <c r="D592" s="55" t="s">
        <v>772</v>
      </c>
      <c r="E592" s="55" t="s">
        <v>1134</v>
      </c>
      <c r="F592" s="55" t="s">
        <v>1135</v>
      </c>
      <c r="G592" s="133"/>
      <c r="H592" s="57" t="s">
        <v>16</v>
      </c>
      <c r="I592" s="134">
        <v>45079</v>
      </c>
      <c r="J592" s="20"/>
      <c r="K592" s="20"/>
    </row>
    <row r="593" spans="1:11" ht="20.100000000000001" customHeight="1">
      <c r="A593" s="233">
        <v>183</v>
      </c>
      <c r="B593" s="55" t="s">
        <v>369</v>
      </c>
      <c r="C593" s="55" t="s">
        <v>790</v>
      </c>
      <c r="D593" s="55" t="s">
        <v>772</v>
      </c>
      <c r="E593" s="55" t="s">
        <v>1136</v>
      </c>
      <c r="F593" s="55" t="s">
        <v>1137</v>
      </c>
      <c r="G593" s="133"/>
      <c r="H593" s="57" t="s">
        <v>16</v>
      </c>
      <c r="I593" s="134">
        <v>45079</v>
      </c>
      <c r="J593" s="20"/>
      <c r="K593" s="20"/>
    </row>
    <row r="594" spans="1:11" ht="20.100000000000001" customHeight="1">
      <c r="A594" s="233">
        <v>184</v>
      </c>
      <c r="B594" s="55" t="s">
        <v>369</v>
      </c>
      <c r="C594" s="55" t="s">
        <v>790</v>
      </c>
      <c r="D594" s="55" t="s">
        <v>772</v>
      </c>
      <c r="E594" s="55" t="s">
        <v>1138</v>
      </c>
      <c r="F594" s="55" t="s">
        <v>1139</v>
      </c>
      <c r="G594" s="133"/>
      <c r="H594" s="57" t="s">
        <v>16</v>
      </c>
      <c r="I594" s="134">
        <v>45079</v>
      </c>
      <c r="J594" s="20"/>
      <c r="K594" s="20"/>
    </row>
    <row r="595" spans="1:11" ht="20.100000000000001" customHeight="1">
      <c r="A595" s="233">
        <v>185</v>
      </c>
      <c r="B595" s="55" t="s">
        <v>369</v>
      </c>
      <c r="C595" s="55" t="s">
        <v>790</v>
      </c>
      <c r="D595" s="55" t="s">
        <v>772</v>
      </c>
      <c r="E595" s="55" t="s">
        <v>1140</v>
      </c>
      <c r="F595" s="55" t="s">
        <v>1141</v>
      </c>
      <c r="G595" s="133"/>
      <c r="H595" s="57" t="s">
        <v>16</v>
      </c>
      <c r="I595" s="134">
        <v>45079</v>
      </c>
      <c r="J595" s="20"/>
      <c r="K595" s="20"/>
    </row>
    <row r="596" spans="1:11" ht="20.100000000000001" customHeight="1">
      <c r="A596" s="233">
        <v>186</v>
      </c>
      <c r="B596" s="55" t="s">
        <v>369</v>
      </c>
      <c r="C596" s="55" t="s">
        <v>790</v>
      </c>
      <c r="D596" s="55" t="s">
        <v>772</v>
      </c>
      <c r="E596" s="55" t="s">
        <v>1142</v>
      </c>
      <c r="F596" s="55" t="s">
        <v>1143</v>
      </c>
      <c r="G596" s="133"/>
      <c r="H596" s="57" t="s">
        <v>16</v>
      </c>
      <c r="I596" s="134">
        <v>45079</v>
      </c>
      <c r="J596" s="20"/>
      <c r="K596" s="20"/>
    </row>
    <row r="597" spans="1:11" ht="20.100000000000001" customHeight="1">
      <c r="A597" s="233">
        <v>187</v>
      </c>
      <c r="B597" s="55" t="s">
        <v>369</v>
      </c>
      <c r="C597" s="55" t="s">
        <v>790</v>
      </c>
      <c r="D597" s="55" t="s">
        <v>772</v>
      </c>
      <c r="E597" s="55" t="s">
        <v>1144</v>
      </c>
      <c r="F597" s="55" t="s">
        <v>1145</v>
      </c>
      <c r="G597" s="133"/>
      <c r="H597" s="57" t="s">
        <v>16</v>
      </c>
      <c r="I597" s="134">
        <v>44960</v>
      </c>
      <c r="J597" s="20"/>
      <c r="K597" s="20"/>
    </row>
    <row r="598" spans="1:11" ht="20.100000000000001" customHeight="1">
      <c r="A598" s="233">
        <v>188</v>
      </c>
      <c r="B598" s="55" t="s">
        <v>369</v>
      </c>
      <c r="C598" s="55" t="s">
        <v>790</v>
      </c>
      <c r="D598" s="55" t="s">
        <v>772</v>
      </c>
      <c r="E598" s="55" t="s">
        <v>1146</v>
      </c>
      <c r="F598" s="55" t="s">
        <v>1147</v>
      </c>
      <c r="G598" s="133"/>
      <c r="H598" s="57" t="s">
        <v>16</v>
      </c>
      <c r="I598" s="134">
        <v>45079</v>
      </c>
      <c r="J598" s="20"/>
      <c r="K598" s="20"/>
    </row>
    <row r="599" spans="1:11" ht="20.100000000000001" customHeight="1">
      <c r="A599" s="233">
        <v>189</v>
      </c>
      <c r="B599" s="55" t="s">
        <v>369</v>
      </c>
      <c r="C599" s="55" t="s">
        <v>790</v>
      </c>
      <c r="D599" s="55" t="s">
        <v>772</v>
      </c>
      <c r="E599" s="55" t="s">
        <v>1148</v>
      </c>
      <c r="F599" s="55" t="s">
        <v>1149</v>
      </c>
      <c r="G599" s="133"/>
      <c r="H599" s="57" t="s">
        <v>16</v>
      </c>
      <c r="I599" s="134">
        <v>44960</v>
      </c>
      <c r="J599" s="20"/>
      <c r="K599" s="20"/>
    </row>
    <row r="600" spans="1:11" ht="20.100000000000001" customHeight="1">
      <c r="A600" s="233">
        <v>190</v>
      </c>
      <c r="B600" s="55" t="s">
        <v>369</v>
      </c>
      <c r="C600" s="55" t="s">
        <v>790</v>
      </c>
      <c r="D600" s="55" t="s">
        <v>772</v>
      </c>
      <c r="E600" s="55" t="s">
        <v>1150</v>
      </c>
      <c r="F600" s="55" t="s">
        <v>1151</v>
      </c>
      <c r="G600" s="133"/>
      <c r="H600" s="57" t="s">
        <v>16</v>
      </c>
      <c r="I600" s="134">
        <v>45079</v>
      </c>
      <c r="J600" s="20"/>
      <c r="K600" s="20"/>
    </row>
    <row r="601" spans="1:11" ht="20.100000000000001" customHeight="1">
      <c r="A601" s="233">
        <v>191</v>
      </c>
      <c r="B601" s="55" t="s">
        <v>369</v>
      </c>
      <c r="C601" s="55" t="s">
        <v>790</v>
      </c>
      <c r="D601" s="55" t="s">
        <v>772</v>
      </c>
      <c r="E601" s="55" t="s">
        <v>1152</v>
      </c>
      <c r="F601" s="55" t="s">
        <v>1153</v>
      </c>
      <c r="G601" s="133"/>
      <c r="H601" s="57" t="s">
        <v>16</v>
      </c>
      <c r="I601" s="134">
        <v>44960</v>
      </c>
      <c r="J601" s="20"/>
      <c r="K601" s="20"/>
    </row>
    <row r="602" spans="1:11" ht="20.100000000000001" customHeight="1">
      <c r="A602" s="233">
        <v>192</v>
      </c>
      <c r="B602" s="55" t="s">
        <v>369</v>
      </c>
      <c r="C602" s="55" t="s">
        <v>771</v>
      </c>
      <c r="D602" s="55" t="s">
        <v>772</v>
      </c>
      <c r="E602" s="55" t="s">
        <v>1154</v>
      </c>
      <c r="F602" s="55" t="s">
        <v>1155</v>
      </c>
      <c r="G602" s="133"/>
      <c r="H602" s="57" t="s">
        <v>58</v>
      </c>
      <c r="I602" s="134">
        <v>45109</v>
      </c>
      <c r="J602" s="20"/>
      <c r="K602" s="20"/>
    </row>
    <row r="603" spans="1:11" ht="20.100000000000001" customHeight="1">
      <c r="A603" s="233">
        <v>193</v>
      </c>
      <c r="B603" s="55" t="s">
        <v>369</v>
      </c>
      <c r="C603" s="55" t="s">
        <v>771</v>
      </c>
      <c r="D603" s="55" t="s">
        <v>772</v>
      </c>
      <c r="E603" s="55" t="s">
        <v>1156</v>
      </c>
      <c r="F603" s="55" t="s">
        <v>1157</v>
      </c>
      <c r="G603" s="133"/>
      <c r="H603" s="57" t="s">
        <v>58</v>
      </c>
      <c r="I603" s="134">
        <v>45109</v>
      </c>
      <c r="J603" s="20"/>
      <c r="K603" s="20"/>
    </row>
    <row r="604" spans="1:11" ht="20.100000000000001" customHeight="1">
      <c r="A604" s="233">
        <v>194</v>
      </c>
      <c r="B604" s="55" t="s">
        <v>369</v>
      </c>
      <c r="C604" s="55" t="s">
        <v>771</v>
      </c>
      <c r="D604" s="55" t="s">
        <v>772</v>
      </c>
      <c r="E604" s="55" t="s">
        <v>1158</v>
      </c>
      <c r="F604" s="55" t="s">
        <v>1159</v>
      </c>
      <c r="G604" s="133"/>
      <c r="H604" s="57" t="s">
        <v>58</v>
      </c>
      <c r="I604" s="134">
        <v>45109</v>
      </c>
      <c r="J604" s="20"/>
      <c r="K604" s="20"/>
    </row>
    <row r="605" spans="1:11" ht="20.100000000000001" customHeight="1">
      <c r="A605" s="233">
        <v>195</v>
      </c>
      <c r="B605" s="55" t="s">
        <v>369</v>
      </c>
      <c r="C605" s="55" t="s">
        <v>771</v>
      </c>
      <c r="D605" s="55" t="s">
        <v>772</v>
      </c>
      <c r="E605" s="55" t="s">
        <v>1160</v>
      </c>
      <c r="F605" s="55" t="s">
        <v>1161</v>
      </c>
      <c r="G605" s="133"/>
      <c r="H605" s="57" t="s">
        <v>58</v>
      </c>
      <c r="I605" s="134">
        <v>45109</v>
      </c>
      <c r="J605" s="20"/>
      <c r="K605" s="20"/>
    </row>
    <row r="606" spans="1:11" ht="20.100000000000001" customHeight="1">
      <c r="A606" s="233">
        <v>196</v>
      </c>
      <c r="B606" s="55" t="s">
        <v>369</v>
      </c>
      <c r="C606" s="55" t="s">
        <v>771</v>
      </c>
      <c r="D606" s="55" t="s">
        <v>772</v>
      </c>
      <c r="E606" s="55" t="s">
        <v>1162</v>
      </c>
      <c r="F606" s="55" t="s">
        <v>1163</v>
      </c>
      <c r="G606" s="133"/>
      <c r="H606" s="57" t="s">
        <v>58</v>
      </c>
      <c r="I606" s="134">
        <v>45109</v>
      </c>
      <c r="J606" s="20"/>
      <c r="K606" s="20"/>
    </row>
    <row r="607" spans="1:11" ht="20.100000000000001" customHeight="1">
      <c r="A607" s="233">
        <v>197</v>
      </c>
      <c r="B607" s="55" t="s">
        <v>369</v>
      </c>
      <c r="C607" s="55" t="s">
        <v>771</v>
      </c>
      <c r="D607" s="55" t="s">
        <v>772</v>
      </c>
      <c r="E607" s="55" t="s">
        <v>1164</v>
      </c>
      <c r="F607" s="55" t="s">
        <v>1165</v>
      </c>
      <c r="G607" s="133"/>
      <c r="H607" s="57" t="s">
        <v>58</v>
      </c>
      <c r="I607" s="134">
        <v>45109</v>
      </c>
      <c r="J607" s="20"/>
      <c r="K607" s="20"/>
    </row>
    <row r="608" spans="1:11" ht="20.100000000000001" customHeight="1">
      <c r="A608" s="233">
        <v>198</v>
      </c>
      <c r="B608" s="55" t="s">
        <v>369</v>
      </c>
      <c r="C608" s="55" t="s">
        <v>771</v>
      </c>
      <c r="D608" s="55" t="s">
        <v>772</v>
      </c>
      <c r="E608" s="55" t="s">
        <v>1166</v>
      </c>
      <c r="F608" s="55" t="s">
        <v>1167</v>
      </c>
      <c r="G608" s="133"/>
      <c r="H608" s="57" t="s">
        <v>58</v>
      </c>
      <c r="I608" s="134">
        <v>45109</v>
      </c>
      <c r="J608" s="20"/>
      <c r="K608" s="20"/>
    </row>
    <row r="609" spans="1:11" ht="20.100000000000001" customHeight="1">
      <c r="A609" s="233">
        <v>199</v>
      </c>
      <c r="B609" s="55" t="s">
        <v>369</v>
      </c>
      <c r="C609" s="55" t="s">
        <v>771</v>
      </c>
      <c r="D609" s="55" t="s">
        <v>772</v>
      </c>
      <c r="E609" s="55" t="s">
        <v>1168</v>
      </c>
      <c r="F609" s="55" t="s">
        <v>1169</v>
      </c>
      <c r="G609" s="133"/>
      <c r="H609" s="57" t="s">
        <v>58</v>
      </c>
      <c r="I609" s="134">
        <v>45018</v>
      </c>
      <c r="J609" s="20"/>
      <c r="K609" s="20"/>
    </row>
    <row r="610" spans="1:11" ht="20.100000000000001" customHeight="1">
      <c r="A610" s="233">
        <v>200</v>
      </c>
      <c r="B610" s="55" t="s">
        <v>369</v>
      </c>
      <c r="C610" s="55" t="s">
        <v>771</v>
      </c>
      <c r="D610" s="55" t="s">
        <v>772</v>
      </c>
      <c r="E610" s="55" t="s">
        <v>1170</v>
      </c>
      <c r="F610" s="55" t="s">
        <v>1171</v>
      </c>
      <c r="G610" s="133"/>
      <c r="H610" s="57" t="s">
        <v>58</v>
      </c>
      <c r="I610" s="134">
        <v>45018</v>
      </c>
      <c r="J610" s="20"/>
      <c r="K610" s="20"/>
    </row>
    <row r="611" spans="1:11" ht="20.100000000000001" customHeight="1">
      <c r="A611" s="233">
        <v>201</v>
      </c>
      <c r="B611" s="55" t="s">
        <v>369</v>
      </c>
      <c r="C611" s="55" t="s">
        <v>771</v>
      </c>
      <c r="D611" s="55" t="s">
        <v>772</v>
      </c>
      <c r="E611" s="55" t="s">
        <v>1172</v>
      </c>
      <c r="F611" s="55" t="s">
        <v>1173</v>
      </c>
      <c r="G611" s="133"/>
      <c r="H611" s="57" t="s">
        <v>58</v>
      </c>
      <c r="I611" s="134">
        <v>45018</v>
      </c>
      <c r="J611" s="20"/>
      <c r="K611" s="20"/>
    </row>
    <row r="612" spans="1:11" ht="20.100000000000001" customHeight="1">
      <c r="A612" s="233">
        <v>202</v>
      </c>
      <c r="B612" s="55" t="s">
        <v>369</v>
      </c>
      <c r="C612" s="55" t="s">
        <v>771</v>
      </c>
      <c r="D612" s="55" t="s">
        <v>772</v>
      </c>
      <c r="E612" s="55" t="s">
        <v>1174</v>
      </c>
      <c r="F612" s="55" t="s">
        <v>1175</v>
      </c>
      <c r="G612" s="133"/>
      <c r="H612" s="57" t="s">
        <v>58</v>
      </c>
      <c r="I612" s="134">
        <v>45018</v>
      </c>
      <c r="J612" s="20"/>
      <c r="K612" s="20"/>
    </row>
    <row r="613" spans="1:11" ht="20.100000000000001" customHeight="1">
      <c r="A613" s="233">
        <v>203</v>
      </c>
      <c r="B613" s="55" t="s">
        <v>369</v>
      </c>
      <c r="C613" s="55" t="s">
        <v>771</v>
      </c>
      <c r="D613" s="55" t="s">
        <v>772</v>
      </c>
      <c r="E613" s="55" t="s">
        <v>1176</v>
      </c>
      <c r="F613" s="55" t="s">
        <v>1177</v>
      </c>
      <c r="G613" s="133"/>
      <c r="H613" s="57" t="s">
        <v>58</v>
      </c>
      <c r="I613" s="134">
        <v>45018</v>
      </c>
      <c r="J613" s="20"/>
      <c r="K613" s="20"/>
    </row>
    <row r="614" spans="1:11" ht="20.100000000000001" customHeight="1">
      <c r="A614" s="233">
        <v>204</v>
      </c>
      <c r="B614" s="55" t="s">
        <v>369</v>
      </c>
      <c r="C614" s="55" t="s">
        <v>771</v>
      </c>
      <c r="D614" s="55" t="s">
        <v>772</v>
      </c>
      <c r="E614" s="55" t="s">
        <v>1178</v>
      </c>
      <c r="F614" s="55" t="s">
        <v>1179</v>
      </c>
      <c r="G614" s="133"/>
      <c r="H614" s="57" t="s">
        <v>58</v>
      </c>
      <c r="I614" s="134">
        <v>45018</v>
      </c>
      <c r="J614" s="20"/>
      <c r="K614" s="20"/>
    </row>
    <row r="615" spans="1:11" ht="20.100000000000001" customHeight="1">
      <c r="A615" s="233">
        <v>205</v>
      </c>
      <c r="B615" s="55" t="s">
        <v>369</v>
      </c>
      <c r="C615" s="55" t="s">
        <v>771</v>
      </c>
      <c r="D615" s="55" t="s">
        <v>772</v>
      </c>
      <c r="E615" s="55" t="s">
        <v>1180</v>
      </c>
      <c r="F615" s="55" t="s">
        <v>1181</v>
      </c>
      <c r="G615" s="133"/>
      <c r="H615" s="57" t="s">
        <v>58</v>
      </c>
      <c r="I615" s="134">
        <v>45018</v>
      </c>
      <c r="J615" s="20"/>
      <c r="K615" s="20"/>
    </row>
    <row r="616" spans="1:11" ht="20.100000000000001" customHeight="1">
      <c r="A616" s="233">
        <v>206</v>
      </c>
      <c r="B616" s="55" t="s">
        <v>369</v>
      </c>
      <c r="C616" s="55" t="s">
        <v>771</v>
      </c>
      <c r="D616" s="55" t="s">
        <v>772</v>
      </c>
      <c r="E616" s="55" t="s">
        <v>1182</v>
      </c>
      <c r="F616" s="55" t="s">
        <v>1183</v>
      </c>
      <c r="G616" s="133"/>
      <c r="H616" s="57" t="s">
        <v>58</v>
      </c>
      <c r="I616" s="134">
        <v>45109</v>
      </c>
      <c r="J616" s="20"/>
      <c r="K616" s="20"/>
    </row>
    <row r="617" spans="1:11" ht="20.100000000000001" customHeight="1">
      <c r="A617" s="233">
        <v>207</v>
      </c>
      <c r="B617" s="55" t="s">
        <v>369</v>
      </c>
      <c r="C617" s="55" t="s">
        <v>771</v>
      </c>
      <c r="D617" s="55" t="s">
        <v>772</v>
      </c>
      <c r="E617" s="55" t="s">
        <v>1184</v>
      </c>
      <c r="F617" s="55" t="s">
        <v>1185</v>
      </c>
      <c r="G617" s="133"/>
      <c r="H617" s="57" t="s">
        <v>58</v>
      </c>
      <c r="I617" s="134">
        <v>45109</v>
      </c>
      <c r="J617" s="20"/>
      <c r="K617" s="20"/>
    </row>
    <row r="618" spans="1:11" ht="20.100000000000001" customHeight="1">
      <c r="A618" s="233">
        <v>208</v>
      </c>
      <c r="B618" s="55" t="s">
        <v>369</v>
      </c>
      <c r="C618" s="55" t="s">
        <v>790</v>
      </c>
      <c r="D618" s="55" t="s">
        <v>772</v>
      </c>
      <c r="E618" s="55" t="s">
        <v>1186</v>
      </c>
      <c r="F618" s="55" t="s">
        <v>1187</v>
      </c>
      <c r="G618" s="133"/>
      <c r="H618" s="57" t="s">
        <v>58</v>
      </c>
      <c r="I618" s="134">
        <v>45109</v>
      </c>
      <c r="J618" s="20"/>
      <c r="K618" s="20"/>
    </row>
    <row r="619" spans="1:11" ht="20.100000000000001" customHeight="1">
      <c r="A619" s="233">
        <v>209</v>
      </c>
      <c r="B619" s="55" t="s">
        <v>369</v>
      </c>
      <c r="C619" s="55" t="s">
        <v>790</v>
      </c>
      <c r="D619" s="55" t="s">
        <v>772</v>
      </c>
      <c r="E619" s="55" t="s">
        <v>1188</v>
      </c>
      <c r="F619" s="55" t="s">
        <v>1189</v>
      </c>
      <c r="G619" s="133"/>
      <c r="H619" s="57" t="s">
        <v>58</v>
      </c>
      <c r="I619" s="134">
        <v>45109</v>
      </c>
      <c r="J619" s="20"/>
      <c r="K619" s="20"/>
    </row>
    <row r="620" spans="1:11" ht="20.100000000000001" customHeight="1">
      <c r="A620" s="233">
        <v>210</v>
      </c>
      <c r="B620" s="55" t="s">
        <v>369</v>
      </c>
      <c r="C620" s="55" t="s">
        <v>790</v>
      </c>
      <c r="D620" s="55" t="s">
        <v>772</v>
      </c>
      <c r="E620" s="55" t="s">
        <v>1190</v>
      </c>
      <c r="F620" s="55" t="s">
        <v>1191</v>
      </c>
      <c r="G620" s="133"/>
      <c r="H620" s="57" t="s">
        <v>58</v>
      </c>
      <c r="I620" s="134">
        <v>45109</v>
      </c>
      <c r="J620" s="20"/>
      <c r="K620" s="20"/>
    </row>
    <row r="621" spans="1:11" ht="20.100000000000001" customHeight="1">
      <c r="A621" s="233">
        <v>211</v>
      </c>
      <c r="B621" s="55" t="s">
        <v>369</v>
      </c>
      <c r="C621" s="55" t="s">
        <v>790</v>
      </c>
      <c r="D621" s="55" t="s">
        <v>772</v>
      </c>
      <c r="E621" s="55" t="s">
        <v>1192</v>
      </c>
      <c r="F621" s="55" t="s">
        <v>1193</v>
      </c>
      <c r="G621" s="133"/>
      <c r="H621" s="57" t="s">
        <v>58</v>
      </c>
      <c r="I621" s="134">
        <v>45109</v>
      </c>
      <c r="J621" s="20"/>
      <c r="K621" s="20"/>
    </row>
    <row r="622" spans="1:11" ht="20.100000000000001" customHeight="1">
      <c r="A622" s="233">
        <v>212</v>
      </c>
      <c r="B622" s="55" t="s">
        <v>369</v>
      </c>
      <c r="C622" s="55" t="s">
        <v>790</v>
      </c>
      <c r="D622" s="55" t="s">
        <v>772</v>
      </c>
      <c r="E622" s="55" t="s">
        <v>1194</v>
      </c>
      <c r="F622" s="55" t="s">
        <v>1195</v>
      </c>
      <c r="G622" s="133"/>
      <c r="H622" s="57" t="s">
        <v>58</v>
      </c>
      <c r="I622" s="134">
        <v>45018</v>
      </c>
      <c r="J622" s="20"/>
      <c r="K622" s="20"/>
    </row>
    <row r="623" spans="1:11" ht="23.25" customHeight="1">
      <c r="A623" s="233">
        <v>213</v>
      </c>
      <c r="B623" s="55" t="s">
        <v>369</v>
      </c>
      <c r="C623" s="55" t="s">
        <v>790</v>
      </c>
      <c r="D623" s="55" t="s">
        <v>772</v>
      </c>
      <c r="E623" s="55" t="s">
        <v>1196</v>
      </c>
      <c r="F623" s="55" t="s">
        <v>1197</v>
      </c>
      <c r="G623" s="133"/>
      <c r="H623" s="57" t="s">
        <v>58</v>
      </c>
      <c r="I623" s="134">
        <v>45018</v>
      </c>
      <c r="J623" s="20"/>
      <c r="K623" s="20"/>
    </row>
    <row r="624" spans="1:11" ht="24.75" customHeight="1">
      <c r="A624" s="233">
        <v>214</v>
      </c>
      <c r="B624" s="55" t="s">
        <v>369</v>
      </c>
      <c r="C624" s="55" t="s">
        <v>790</v>
      </c>
      <c r="D624" s="55" t="s">
        <v>772</v>
      </c>
      <c r="E624" s="55" t="s">
        <v>1198</v>
      </c>
      <c r="F624" s="55" t="s">
        <v>1199</v>
      </c>
      <c r="G624" s="133"/>
      <c r="H624" s="57" t="s">
        <v>58</v>
      </c>
      <c r="I624" s="134">
        <v>45109</v>
      </c>
      <c r="J624" s="20"/>
      <c r="K624" s="20"/>
    </row>
    <row r="625" spans="1:11" ht="20.100000000000001" customHeight="1">
      <c r="A625" s="280" t="s">
        <v>67</v>
      </c>
      <c r="B625" s="280"/>
      <c r="C625" s="280"/>
      <c r="D625" s="280"/>
      <c r="E625" s="280"/>
      <c r="F625" s="280"/>
      <c r="G625" s="280"/>
      <c r="H625" s="280"/>
      <c r="I625" s="280"/>
      <c r="J625" s="33">
        <f>SUM(J411:J624)</f>
        <v>0</v>
      </c>
      <c r="K625" s="33">
        <f>SUM(K411:K624)</f>
        <v>0</v>
      </c>
    </row>
    <row r="626" spans="1:11" ht="20.100000000000001" customHeight="1">
      <c r="A626" s="281" t="s">
        <v>1200</v>
      </c>
      <c r="B626" s="281"/>
      <c r="C626" s="281"/>
      <c r="D626" s="281"/>
      <c r="E626" s="281"/>
      <c r="F626" s="281"/>
      <c r="G626" s="281"/>
      <c r="H626" s="281"/>
      <c r="I626" s="281"/>
      <c r="K626" s="6"/>
    </row>
    <row r="627" spans="1:11" ht="20.100000000000001" customHeight="1">
      <c r="A627" s="35"/>
      <c r="B627" s="35"/>
      <c r="C627" s="35"/>
      <c r="D627" s="35"/>
      <c r="E627" s="35"/>
      <c r="F627" s="35"/>
      <c r="G627" s="35"/>
      <c r="H627" s="35"/>
      <c r="I627" s="36"/>
      <c r="K627" s="6"/>
    </row>
    <row r="628" spans="1:11" ht="20.100000000000001" customHeight="1">
      <c r="A628" s="292" t="s">
        <v>1201</v>
      </c>
      <c r="B628" s="292"/>
      <c r="C628" s="292"/>
      <c r="D628" s="292"/>
      <c r="E628" s="292"/>
      <c r="F628" s="292"/>
      <c r="G628" s="292"/>
      <c r="H628" s="292"/>
      <c r="I628" s="292"/>
      <c r="J628" s="292"/>
      <c r="K628" s="6"/>
    </row>
    <row r="629" spans="1:11" ht="20.100000000000001" customHeight="1">
      <c r="A629" s="130">
        <v>1</v>
      </c>
      <c r="B629" s="16" t="s">
        <v>1202</v>
      </c>
      <c r="C629" s="16"/>
      <c r="D629" s="16" t="s">
        <v>772</v>
      </c>
      <c r="E629" s="16" t="s">
        <v>1203</v>
      </c>
      <c r="F629" s="16" t="s">
        <v>1204</v>
      </c>
      <c r="G629" s="15">
        <v>2007</v>
      </c>
      <c r="H629" s="18" t="s">
        <v>16</v>
      </c>
      <c r="I629" s="19" t="s">
        <v>1205</v>
      </c>
      <c r="J629" s="20"/>
      <c r="K629" s="20"/>
    </row>
    <row r="630" spans="1:11" ht="20.100000000000001" customHeight="1">
      <c r="A630" s="130">
        <v>2</v>
      </c>
      <c r="B630" s="16" t="s">
        <v>1202</v>
      </c>
      <c r="C630" s="16"/>
      <c r="D630" s="16" t="s">
        <v>772</v>
      </c>
      <c r="E630" s="16" t="s">
        <v>1206</v>
      </c>
      <c r="F630" s="16" t="s">
        <v>1207</v>
      </c>
      <c r="G630" s="15">
        <v>2007</v>
      </c>
      <c r="H630" s="18" t="s">
        <v>16</v>
      </c>
      <c r="I630" s="19" t="s">
        <v>152</v>
      </c>
      <c r="J630" s="20"/>
      <c r="K630" s="20"/>
    </row>
    <row r="631" spans="1:11" ht="20.100000000000001" customHeight="1">
      <c r="A631" s="130">
        <v>3</v>
      </c>
      <c r="B631" s="16" t="s">
        <v>1202</v>
      </c>
      <c r="C631" s="16"/>
      <c r="D631" s="16" t="s">
        <v>772</v>
      </c>
      <c r="E631" s="16" t="s">
        <v>1208</v>
      </c>
      <c r="F631" s="16" t="s">
        <v>1209</v>
      </c>
      <c r="G631" s="15">
        <v>2007</v>
      </c>
      <c r="H631" s="18" t="s">
        <v>16</v>
      </c>
      <c r="I631" s="19" t="s">
        <v>152</v>
      </c>
      <c r="J631" s="20"/>
      <c r="K631" s="20"/>
    </row>
    <row r="632" spans="1:11" ht="20.100000000000001" customHeight="1">
      <c r="A632" s="130">
        <v>4</v>
      </c>
      <c r="B632" s="16" t="s">
        <v>1202</v>
      </c>
      <c r="C632" s="16"/>
      <c r="D632" s="16" t="s">
        <v>772</v>
      </c>
      <c r="E632" s="16" t="s">
        <v>1210</v>
      </c>
      <c r="F632" s="16" t="s">
        <v>1211</v>
      </c>
      <c r="G632" s="15">
        <v>2007</v>
      </c>
      <c r="H632" s="18" t="s">
        <v>16</v>
      </c>
      <c r="I632" s="19" t="s">
        <v>152</v>
      </c>
      <c r="J632" s="20"/>
      <c r="K632" s="20"/>
    </row>
    <row r="633" spans="1:11" ht="20.100000000000001" customHeight="1">
      <c r="A633" s="130">
        <v>5</v>
      </c>
      <c r="B633" s="16" t="s">
        <v>1202</v>
      </c>
      <c r="C633" s="16"/>
      <c r="D633" s="16" t="s">
        <v>772</v>
      </c>
      <c r="E633" s="16" t="s">
        <v>1212</v>
      </c>
      <c r="F633" s="16" t="s">
        <v>1213</v>
      </c>
      <c r="G633" s="15">
        <v>2007</v>
      </c>
      <c r="H633" s="18" t="s">
        <v>16</v>
      </c>
      <c r="I633" s="19" t="s">
        <v>152</v>
      </c>
      <c r="J633" s="20"/>
      <c r="K633" s="20"/>
    </row>
    <row r="634" spans="1:11" ht="20.100000000000001" customHeight="1">
      <c r="A634" s="130">
        <v>6</v>
      </c>
      <c r="B634" s="16" t="s">
        <v>1202</v>
      </c>
      <c r="C634" s="16"/>
      <c r="D634" s="16" t="s">
        <v>772</v>
      </c>
      <c r="E634" s="16" t="s">
        <v>1214</v>
      </c>
      <c r="F634" s="16" t="s">
        <v>1215</v>
      </c>
      <c r="G634" s="15">
        <v>2007</v>
      </c>
      <c r="H634" s="18" t="s">
        <v>16</v>
      </c>
      <c r="I634" s="19" t="s">
        <v>110</v>
      </c>
      <c r="J634" s="20"/>
      <c r="K634" s="20"/>
    </row>
    <row r="635" spans="1:11" ht="20.100000000000001" customHeight="1">
      <c r="A635" s="130">
        <v>7</v>
      </c>
      <c r="B635" s="16" t="s">
        <v>1202</v>
      </c>
      <c r="C635" s="16"/>
      <c r="D635" s="16" t="s">
        <v>772</v>
      </c>
      <c r="E635" s="16" t="s">
        <v>1216</v>
      </c>
      <c r="F635" s="16" t="s">
        <v>1217</v>
      </c>
      <c r="G635" s="15">
        <v>2007</v>
      </c>
      <c r="H635" s="18" t="s">
        <v>16</v>
      </c>
      <c r="I635" s="19" t="s">
        <v>110</v>
      </c>
      <c r="J635" s="20"/>
      <c r="K635" s="20"/>
    </row>
    <row r="636" spans="1:11" ht="20.100000000000001" customHeight="1">
      <c r="A636" s="130">
        <v>8</v>
      </c>
      <c r="B636" s="16" t="s">
        <v>1202</v>
      </c>
      <c r="C636" s="16"/>
      <c r="D636" s="16" t="s">
        <v>772</v>
      </c>
      <c r="E636" s="16" t="s">
        <v>1218</v>
      </c>
      <c r="F636" s="16" t="s">
        <v>1219</v>
      </c>
      <c r="G636" s="15">
        <v>2007</v>
      </c>
      <c r="H636" s="18" t="s">
        <v>16</v>
      </c>
      <c r="I636" s="19" t="s">
        <v>110</v>
      </c>
      <c r="J636" s="20"/>
      <c r="K636" s="20"/>
    </row>
    <row r="637" spans="1:11" ht="20.100000000000001" customHeight="1">
      <c r="A637" s="130">
        <v>9</v>
      </c>
      <c r="B637" s="16" t="s">
        <v>1202</v>
      </c>
      <c r="C637" s="16"/>
      <c r="D637" s="16" t="s">
        <v>772</v>
      </c>
      <c r="E637" s="16" t="s">
        <v>1220</v>
      </c>
      <c r="F637" s="16" t="s">
        <v>1221</v>
      </c>
      <c r="G637" s="15">
        <v>2007</v>
      </c>
      <c r="H637" s="18" t="s">
        <v>16</v>
      </c>
      <c r="I637" s="19" t="s">
        <v>110</v>
      </c>
      <c r="J637" s="20"/>
      <c r="K637" s="20"/>
    </row>
    <row r="638" spans="1:11" ht="20.100000000000001" customHeight="1">
      <c r="A638" s="130">
        <v>10</v>
      </c>
      <c r="B638" s="16" t="s">
        <v>1202</v>
      </c>
      <c r="C638" s="16"/>
      <c r="D638" s="16" t="s">
        <v>772</v>
      </c>
      <c r="E638" s="16" t="s">
        <v>1222</v>
      </c>
      <c r="F638" s="16" t="s">
        <v>1223</v>
      </c>
      <c r="G638" s="15">
        <v>2007</v>
      </c>
      <c r="H638" s="18" t="s">
        <v>16</v>
      </c>
      <c r="I638" s="19" t="s">
        <v>110</v>
      </c>
      <c r="J638" s="20"/>
      <c r="K638" s="20"/>
    </row>
    <row r="639" spans="1:11" ht="20.100000000000001" customHeight="1">
      <c r="A639" s="130">
        <v>11</v>
      </c>
      <c r="B639" s="16" t="s">
        <v>1202</v>
      </c>
      <c r="C639" s="16"/>
      <c r="D639" s="16" t="s">
        <v>772</v>
      </c>
      <c r="E639" s="16" t="s">
        <v>1224</v>
      </c>
      <c r="F639" s="16" t="s">
        <v>866</v>
      </c>
      <c r="G639" s="15">
        <v>2015</v>
      </c>
      <c r="H639" s="18" t="s">
        <v>16</v>
      </c>
      <c r="I639" s="19" t="s">
        <v>152</v>
      </c>
      <c r="J639" s="20"/>
      <c r="K639" s="20"/>
    </row>
    <row r="640" spans="1:11" ht="20.100000000000001" customHeight="1">
      <c r="A640" s="130">
        <v>12</v>
      </c>
      <c r="B640" s="16" t="s">
        <v>1202</v>
      </c>
      <c r="C640" s="16"/>
      <c r="D640" s="16" t="s">
        <v>772</v>
      </c>
      <c r="E640" s="16" t="s">
        <v>1225</v>
      </c>
      <c r="F640" s="16" t="s">
        <v>877</v>
      </c>
      <c r="G640" s="15">
        <v>2015</v>
      </c>
      <c r="H640" s="18" t="s">
        <v>16</v>
      </c>
      <c r="I640" s="19" t="s">
        <v>43</v>
      </c>
      <c r="J640" s="20"/>
      <c r="K640" s="20"/>
    </row>
    <row r="641" spans="1:11" ht="20.100000000000001" customHeight="1">
      <c r="A641" s="130">
        <v>13</v>
      </c>
      <c r="B641" s="16" t="s">
        <v>1202</v>
      </c>
      <c r="C641" s="16"/>
      <c r="D641" s="16" t="s">
        <v>772</v>
      </c>
      <c r="E641" s="16" t="s">
        <v>1226</v>
      </c>
      <c r="F641" s="16" t="s">
        <v>866</v>
      </c>
      <c r="G641" s="15">
        <v>2015</v>
      </c>
      <c r="H641" s="18" t="s">
        <v>16</v>
      </c>
      <c r="I641" s="19" t="s">
        <v>152</v>
      </c>
      <c r="J641" s="20"/>
      <c r="K641" s="20"/>
    </row>
    <row r="642" spans="1:11" ht="20.100000000000001" customHeight="1">
      <c r="A642" s="130">
        <v>14</v>
      </c>
      <c r="B642" s="16" t="s">
        <v>1202</v>
      </c>
      <c r="C642" s="16"/>
      <c r="D642" s="16" t="s">
        <v>772</v>
      </c>
      <c r="E642" s="16" t="s">
        <v>1227</v>
      </c>
      <c r="F642" s="16" t="s">
        <v>877</v>
      </c>
      <c r="G642" s="15">
        <v>2015</v>
      </c>
      <c r="H642" s="18" t="s">
        <v>16</v>
      </c>
      <c r="I642" s="19" t="s">
        <v>152</v>
      </c>
      <c r="J642" s="20"/>
      <c r="K642" s="20"/>
    </row>
    <row r="643" spans="1:11" ht="20.100000000000001" customHeight="1">
      <c r="A643" s="234">
        <v>15</v>
      </c>
      <c r="B643" s="25" t="s">
        <v>1202</v>
      </c>
      <c r="C643" s="25" t="s">
        <v>1228</v>
      </c>
      <c r="D643" s="25" t="s">
        <v>772</v>
      </c>
      <c r="E643" s="25" t="s">
        <v>1229</v>
      </c>
      <c r="F643" s="25" t="s">
        <v>1230</v>
      </c>
      <c r="G643" s="24"/>
      <c r="H643" s="26" t="s">
        <v>338</v>
      </c>
      <c r="I643" s="135">
        <v>44952</v>
      </c>
      <c r="J643" s="20"/>
      <c r="K643" s="20"/>
    </row>
    <row r="644" spans="1:11" ht="20.100000000000001" customHeight="1">
      <c r="A644" s="234">
        <v>16</v>
      </c>
      <c r="B644" s="25" t="s">
        <v>1202</v>
      </c>
      <c r="C644" s="25" t="s">
        <v>1228</v>
      </c>
      <c r="D644" s="25" t="s">
        <v>772</v>
      </c>
      <c r="E644" s="25" t="s">
        <v>1231</v>
      </c>
      <c r="F644" s="25" t="s">
        <v>1232</v>
      </c>
      <c r="G644" s="24"/>
      <c r="H644" s="26" t="s">
        <v>338</v>
      </c>
      <c r="I644" s="135">
        <v>44952</v>
      </c>
      <c r="J644" s="20"/>
      <c r="K644" s="20"/>
    </row>
    <row r="645" spans="1:11" ht="20.100000000000001" customHeight="1">
      <c r="A645" s="234">
        <v>17</v>
      </c>
      <c r="B645" s="25" t="s">
        <v>1202</v>
      </c>
      <c r="C645" s="25" t="s">
        <v>1228</v>
      </c>
      <c r="D645" s="25" t="s">
        <v>772</v>
      </c>
      <c r="E645" s="25" t="s">
        <v>1233</v>
      </c>
      <c r="F645" s="25" t="s">
        <v>1234</v>
      </c>
      <c r="G645" s="24"/>
      <c r="H645" s="26" t="s">
        <v>338</v>
      </c>
      <c r="I645" s="135">
        <v>44952</v>
      </c>
      <c r="J645" s="20"/>
      <c r="K645" s="20"/>
    </row>
    <row r="646" spans="1:11" ht="20.100000000000001" customHeight="1">
      <c r="A646" s="234">
        <v>18</v>
      </c>
      <c r="B646" s="25" t="s">
        <v>1202</v>
      </c>
      <c r="C646" s="25" t="s">
        <v>1228</v>
      </c>
      <c r="D646" s="25" t="s">
        <v>772</v>
      </c>
      <c r="E646" s="25" t="s">
        <v>1235</v>
      </c>
      <c r="F646" s="25" t="s">
        <v>1236</v>
      </c>
      <c r="G646" s="24">
        <v>2010</v>
      </c>
      <c r="H646" s="26" t="s">
        <v>58</v>
      </c>
      <c r="I646" s="135">
        <v>45271</v>
      </c>
      <c r="J646" s="20"/>
      <c r="K646" s="20"/>
    </row>
    <row r="647" spans="1:11" ht="20.100000000000001" customHeight="1">
      <c r="A647" s="234">
        <v>19</v>
      </c>
      <c r="B647" s="25" t="s">
        <v>1202</v>
      </c>
      <c r="C647" s="25" t="s">
        <v>1228</v>
      </c>
      <c r="D647" s="25" t="s">
        <v>772</v>
      </c>
      <c r="E647" s="25" t="s">
        <v>1237</v>
      </c>
      <c r="F647" s="25" t="s">
        <v>1238</v>
      </c>
      <c r="G647" s="24">
        <v>2010</v>
      </c>
      <c r="H647" s="26" t="s">
        <v>58</v>
      </c>
      <c r="I647" s="135">
        <v>45271</v>
      </c>
      <c r="J647" s="20"/>
      <c r="K647" s="20"/>
    </row>
    <row r="648" spans="1:11" ht="20.100000000000001" customHeight="1">
      <c r="A648" s="234">
        <v>20</v>
      </c>
      <c r="B648" s="25" t="s">
        <v>1202</v>
      </c>
      <c r="C648" s="25" t="s">
        <v>1228</v>
      </c>
      <c r="D648" s="25" t="s">
        <v>772</v>
      </c>
      <c r="E648" s="25" t="s">
        <v>1239</v>
      </c>
      <c r="F648" s="25" t="s">
        <v>1240</v>
      </c>
      <c r="G648" s="24">
        <v>2010</v>
      </c>
      <c r="H648" s="26" t="s">
        <v>58</v>
      </c>
      <c r="I648" s="135">
        <v>45271</v>
      </c>
      <c r="J648" s="20"/>
      <c r="K648" s="20"/>
    </row>
    <row r="649" spans="1:11" ht="20.100000000000001" customHeight="1">
      <c r="A649" s="234">
        <v>21</v>
      </c>
      <c r="B649" s="25" t="s">
        <v>1202</v>
      </c>
      <c r="C649" s="25" t="s">
        <v>1228</v>
      </c>
      <c r="D649" s="25" t="s">
        <v>772</v>
      </c>
      <c r="E649" s="25" t="s">
        <v>1241</v>
      </c>
      <c r="F649" s="25" t="s">
        <v>1242</v>
      </c>
      <c r="G649" s="24">
        <v>2010</v>
      </c>
      <c r="H649" s="26" t="s">
        <v>58</v>
      </c>
      <c r="I649" s="135">
        <v>45271</v>
      </c>
      <c r="J649" s="20"/>
      <c r="K649" s="20"/>
    </row>
    <row r="650" spans="1:11" ht="20.100000000000001" customHeight="1">
      <c r="A650" s="234">
        <v>22</v>
      </c>
      <c r="B650" s="25" t="s">
        <v>1202</v>
      </c>
      <c r="C650" s="25" t="s">
        <v>1228</v>
      </c>
      <c r="D650" s="25" t="s">
        <v>772</v>
      </c>
      <c r="E650" s="25" t="s">
        <v>1243</v>
      </c>
      <c r="F650" s="25" t="s">
        <v>1244</v>
      </c>
      <c r="G650" s="24">
        <v>2010</v>
      </c>
      <c r="H650" s="26" t="s">
        <v>58</v>
      </c>
      <c r="I650" s="135">
        <v>45271</v>
      </c>
      <c r="J650" s="20"/>
      <c r="K650" s="20"/>
    </row>
    <row r="651" spans="1:11" ht="20.100000000000001" customHeight="1">
      <c r="A651" s="234">
        <v>23</v>
      </c>
      <c r="B651" s="25" t="s">
        <v>1202</v>
      </c>
      <c r="C651" s="25" t="s">
        <v>1228</v>
      </c>
      <c r="D651" s="25" t="s">
        <v>772</v>
      </c>
      <c r="E651" s="25" t="s">
        <v>1245</v>
      </c>
      <c r="F651" s="25" t="s">
        <v>1246</v>
      </c>
      <c r="G651" s="24">
        <v>2010</v>
      </c>
      <c r="H651" s="26" t="s">
        <v>58</v>
      </c>
      <c r="I651" s="135">
        <v>44960</v>
      </c>
      <c r="J651" s="20"/>
      <c r="K651" s="20"/>
    </row>
    <row r="652" spans="1:11" ht="20.100000000000001" customHeight="1">
      <c r="A652" s="234">
        <v>24</v>
      </c>
      <c r="B652" s="25" t="s">
        <v>1202</v>
      </c>
      <c r="C652" s="25" t="s">
        <v>1228</v>
      </c>
      <c r="D652" s="25" t="s">
        <v>772</v>
      </c>
      <c r="E652" s="25" t="s">
        <v>1247</v>
      </c>
      <c r="F652" s="25" t="s">
        <v>1248</v>
      </c>
      <c r="G652" s="24">
        <v>2010</v>
      </c>
      <c r="H652" s="26" t="s">
        <v>58</v>
      </c>
      <c r="I652" s="135">
        <v>44960</v>
      </c>
      <c r="J652" s="20"/>
      <c r="K652" s="20"/>
    </row>
    <row r="653" spans="1:11" ht="20.100000000000001" customHeight="1">
      <c r="A653" s="234">
        <v>25</v>
      </c>
      <c r="B653" s="25" t="s">
        <v>1202</v>
      </c>
      <c r="C653" s="25" t="s">
        <v>1228</v>
      </c>
      <c r="D653" s="25" t="s">
        <v>772</v>
      </c>
      <c r="E653" s="25" t="s">
        <v>1249</v>
      </c>
      <c r="F653" s="25" t="s">
        <v>1250</v>
      </c>
      <c r="G653" s="24">
        <v>2010</v>
      </c>
      <c r="H653" s="26" t="s">
        <v>58</v>
      </c>
      <c r="I653" s="135">
        <v>44960</v>
      </c>
      <c r="J653" s="20"/>
      <c r="K653" s="20"/>
    </row>
    <row r="654" spans="1:11" ht="20.100000000000001" customHeight="1">
      <c r="A654" s="234">
        <v>26</v>
      </c>
      <c r="B654" s="25" t="s">
        <v>1202</v>
      </c>
      <c r="C654" s="25" t="s">
        <v>1228</v>
      </c>
      <c r="D654" s="25" t="s">
        <v>772</v>
      </c>
      <c r="E654" s="25" t="s">
        <v>1251</v>
      </c>
      <c r="F654" s="25" t="s">
        <v>1252</v>
      </c>
      <c r="G654" s="24">
        <v>2010</v>
      </c>
      <c r="H654" s="26" t="s">
        <v>58</v>
      </c>
      <c r="I654" s="135">
        <v>44960</v>
      </c>
      <c r="J654" s="20"/>
      <c r="K654" s="20"/>
    </row>
    <row r="655" spans="1:11" ht="20.100000000000001" customHeight="1">
      <c r="A655" s="234">
        <v>27</v>
      </c>
      <c r="B655" s="25" t="s">
        <v>1202</v>
      </c>
      <c r="C655" s="25" t="s">
        <v>1228</v>
      </c>
      <c r="D655" s="25" t="s">
        <v>772</v>
      </c>
      <c r="E655" s="25" t="s">
        <v>1253</v>
      </c>
      <c r="F655" s="25" t="s">
        <v>1254</v>
      </c>
      <c r="G655" s="24">
        <v>2010</v>
      </c>
      <c r="H655" s="26" t="s">
        <v>58</v>
      </c>
      <c r="I655" s="135">
        <v>44960</v>
      </c>
      <c r="J655" s="20"/>
      <c r="K655" s="20"/>
    </row>
    <row r="656" spans="1:11" ht="20.100000000000001" customHeight="1">
      <c r="A656" s="234">
        <v>28</v>
      </c>
      <c r="B656" s="25" t="s">
        <v>1202</v>
      </c>
      <c r="C656" s="25" t="s">
        <v>1228</v>
      </c>
      <c r="D656" s="25" t="s">
        <v>772</v>
      </c>
      <c r="E656" s="25" t="s">
        <v>1255</v>
      </c>
      <c r="F656" s="25" t="s">
        <v>1256</v>
      </c>
      <c r="G656" s="24">
        <v>2010</v>
      </c>
      <c r="H656" s="26" t="s">
        <v>58</v>
      </c>
      <c r="I656" s="135">
        <v>44960</v>
      </c>
      <c r="J656" s="20"/>
      <c r="K656" s="20"/>
    </row>
    <row r="657" spans="1:11" ht="20.100000000000001" customHeight="1">
      <c r="A657" s="234">
        <v>29</v>
      </c>
      <c r="B657" s="25" t="s">
        <v>1202</v>
      </c>
      <c r="C657" s="25" t="s">
        <v>1228</v>
      </c>
      <c r="D657" s="25" t="s">
        <v>772</v>
      </c>
      <c r="E657" s="25" t="s">
        <v>1257</v>
      </c>
      <c r="F657" s="25" t="s">
        <v>1258</v>
      </c>
      <c r="G657" s="24">
        <v>2010</v>
      </c>
      <c r="H657" s="26" t="s">
        <v>58</v>
      </c>
      <c r="I657" s="135">
        <v>44960</v>
      </c>
      <c r="J657" s="20"/>
      <c r="K657" s="20"/>
    </row>
    <row r="658" spans="1:11" ht="20.100000000000001" customHeight="1">
      <c r="A658" s="234">
        <v>30</v>
      </c>
      <c r="B658" s="25" t="s">
        <v>1202</v>
      </c>
      <c r="C658" s="25" t="s">
        <v>1228</v>
      </c>
      <c r="D658" s="25" t="s">
        <v>772</v>
      </c>
      <c r="E658" s="25" t="s">
        <v>1259</v>
      </c>
      <c r="F658" s="25" t="s">
        <v>1260</v>
      </c>
      <c r="G658" s="24">
        <v>2010</v>
      </c>
      <c r="H658" s="26" t="s">
        <v>58</v>
      </c>
      <c r="I658" s="135">
        <v>44960</v>
      </c>
      <c r="J658" s="20"/>
      <c r="K658" s="20"/>
    </row>
    <row r="659" spans="1:11" ht="20.100000000000001" customHeight="1">
      <c r="A659" s="234">
        <v>31</v>
      </c>
      <c r="B659" s="25" t="s">
        <v>1202</v>
      </c>
      <c r="C659" s="25" t="s">
        <v>1228</v>
      </c>
      <c r="D659" s="25" t="s">
        <v>772</v>
      </c>
      <c r="E659" s="25" t="s">
        <v>1261</v>
      </c>
      <c r="F659" s="25" t="s">
        <v>1262</v>
      </c>
      <c r="G659" s="24">
        <v>2010</v>
      </c>
      <c r="H659" s="26" t="s">
        <v>175</v>
      </c>
      <c r="I659" s="135">
        <v>44960</v>
      </c>
      <c r="J659" s="20"/>
      <c r="K659" s="20"/>
    </row>
    <row r="660" spans="1:11" ht="20.100000000000001" customHeight="1">
      <c r="A660" s="234">
        <v>32</v>
      </c>
      <c r="B660" s="25" t="s">
        <v>1202</v>
      </c>
      <c r="C660" s="25" t="s">
        <v>1228</v>
      </c>
      <c r="D660" s="25" t="s">
        <v>772</v>
      </c>
      <c r="E660" s="25" t="s">
        <v>1263</v>
      </c>
      <c r="F660" s="25" t="s">
        <v>1264</v>
      </c>
      <c r="G660" s="24">
        <v>2010</v>
      </c>
      <c r="H660" s="57" t="s">
        <v>16</v>
      </c>
      <c r="I660" s="135">
        <v>44960</v>
      </c>
      <c r="J660" s="20"/>
      <c r="K660" s="20"/>
    </row>
    <row r="661" spans="1:11" ht="20.100000000000001" customHeight="1">
      <c r="A661" s="234">
        <v>33</v>
      </c>
      <c r="B661" s="25" t="s">
        <v>1202</v>
      </c>
      <c r="C661" s="25" t="s">
        <v>1228</v>
      </c>
      <c r="D661" s="25" t="s">
        <v>772</v>
      </c>
      <c r="E661" s="25" t="s">
        <v>1265</v>
      </c>
      <c r="F661" s="25" t="s">
        <v>1266</v>
      </c>
      <c r="G661" s="24"/>
      <c r="H661" s="26" t="s">
        <v>16</v>
      </c>
      <c r="I661" s="135">
        <v>45090</v>
      </c>
      <c r="J661" s="20"/>
      <c r="K661" s="20"/>
    </row>
    <row r="662" spans="1:11" ht="20.100000000000001" customHeight="1">
      <c r="A662" s="234">
        <v>34</v>
      </c>
      <c r="B662" s="25" t="s">
        <v>1202</v>
      </c>
      <c r="C662" s="25" t="s">
        <v>1228</v>
      </c>
      <c r="D662" s="25" t="s">
        <v>772</v>
      </c>
      <c r="E662" s="25" t="s">
        <v>1267</v>
      </c>
      <c r="F662" s="25" t="s">
        <v>1268</v>
      </c>
      <c r="G662" s="24"/>
      <c r="H662" s="26" t="s">
        <v>16</v>
      </c>
      <c r="I662" s="135">
        <v>45090</v>
      </c>
      <c r="J662" s="20"/>
      <c r="K662" s="20"/>
    </row>
    <row r="663" spans="1:11" ht="20.100000000000001" customHeight="1">
      <c r="A663" s="234">
        <v>35</v>
      </c>
      <c r="B663" s="25" t="s">
        <v>1202</v>
      </c>
      <c r="C663" s="25" t="s">
        <v>1228</v>
      </c>
      <c r="D663" s="25" t="s">
        <v>772</v>
      </c>
      <c r="E663" s="25" t="s">
        <v>1269</v>
      </c>
      <c r="F663" s="25" t="s">
        <v>1270</v>
      </c>
      <c r="G663" s="24"/>
      <c r="H663" s="26" t="s">
        <v>16</v>
      </c>
      <c r="I663" s="135">
        <v>45090</v>
      </c>
      <c r="J663" s="20"/>
      <c r="K663" s="20"/>
    </row>
    <row r="664" spans="1:11" ht="20.100000000000001" customHeight="1">
      <c r="A664" s="234">
        <v>36</v>
      </c>
      <c r="B664" s="25" t="s">
        <v>1202</v>
      </c>
      <c r="C664" s="25" t="s">
        <v>1228</v>
      </c>
      <c r="D664" s="25" t="s">
        <v>772</v>
      </c>
      <c r="E664" s="25" t="s">
        <v>1271</v>
      </c>
      <c r="F664" s="25" t="s">
        <v>1272</v>
      </c>
      <c r="G664" s="24"/>
      <c r="H664" s="26" t="s">
        <v>16</v>
      </c>
      <c r="I664" s="135">
        <v>45272</v>
      </c>
      <c r="J664" s="20"/>
      <c r="K664" s="20"/>
    </row>
    <row r="665" spans="1:11" ht="20.100000000000001" customHeight="1">
      <c r="A665" s="234">
        <v>37</v>
      </c>
      <c r="B665" s="25" t="s">
        <v>1202</v>
      </c>
      <c r="C665" s="25" t="s">
        <v>1228</v>
      </c>
      <c r="D665" s="25" t="s">
        <v>772</v>
      </c>
      <c r="E665" s="25" t="s">
        <v>1273</v>
      </c>
      <c r="F665" s="25" t="s">
        <v>1274</v>
      </c>
      <c r="G665" s="24"/>
      <c r="H665" s="26" t="s">
        <v>16</v>
      </c>
      <c r="I665" s="135">
        <v>45272</v>
      </c>
      <c r="J665" s="20"/>
      <c r="K665" s="20"/>
    </row>
    <row r="666" spans="1:11" ht="20.100000000000001" customHeight="1">
      <c r="A666" s="234">
        <v>38</v>
      </c>
      <c r="B666" s="25" t="s">
        <v>1202</v>
      </c>
      <c r="C666" s="25" t="s">
        <v>1228</v>
      </c>
      <c r="D666" s="25" t="s">
        <v>772</v>
      </c>
      <c r="E666" s="25" t="s">
        <v>1275</v>
      </c>
      <c r="F666" s="25" t="s">
        <v>1276</v>
      </c>
      <c r="G666" s="24"/>
      <c r="H666" s="26" t="s">
        <v>16</v>
      </c>
      <c r="I666" s="135">
        <v>45272</v>
      </c>
      <c r="J666" s="20"/>
      <c r="K666" s="20"/>
    </row>
    <row r="667" spans="1:11" ht="20.100000000000001" customHeight="1">
      <c r="A667" s="234">
        <v>39</v>
      </c>
      <c r="B667" s="25" t="s">
        <v>1202</v>
      </c>
      <c r="C667" s="25" t="s">
        <v>1228</v>
      </c>
      <c r="D667" s="25" t="s">
        <v>772</v>
      </c>
      <c r="E667" s="25" t="s">
        <v>1277</v>
      </c>
      <c r="F667" s="25" t="s">
        <v>1278</v>
      </c>
      <c r="G667" s="24"/>
      <c r="H667" s="26" t="s">
        <v>16</v>
      </c>
      <c r="I667" s="135">
        <v>45272</v>
      </c>
      <c r="J667" s="20"/>
      <c r="K667" s="20"/>
    </row>
    <row r="668" spans="1:11" ht="20.100000000000001" customHeight="1">
      <c r="A668" s="234">
        <v>40</v>
      </c>
      <c r="B668" s="25" t="s">
        <v>1202</v>
      </c>
      <c r="C668" s="25" t="s">
        <v>1228</v>
      </c>
      <c r="D668" s="25" t="s">
        <v>772</v>
      </c>
      <c r="E668" s="25" t="s">
        <v>1279</v>
      </c>
      <c r="F668" s="25" t="s">
        <v>1280</v>
      </c>
      <c r="G668" s="24"/>
      <c r="H668" s="26" t="s">
        <v>16</v>
      </c>
      <c r="I668" s="135">
        <v>44959</v>
      </c>
      <c r="J668" s="20"/>
      <c r="K668" s="20"/>
    </row>
    <row r="669" spans="1:11" ht="20.100000000000001" customHeight="1">
      <c r="A669" s="234">
        <v>41</v>
      </c>
      <c r="B669" s="25" t="s">
        <v>1202</v>
      </c>
      <c r="C669" s="25" t="s">
        <v>1228</v>
      </c>
      <c r="D669" s="25" t="s">
        <v>772</v>
      </c>
      <c r="E669" s="25" t="s">
        <v>1281</v>
      </c>
      <c r="F669" s="25" t="s">
        <v>1282</v>
      </c>
      <c r="G669" s="24"/>
      <c r="H669" s="26" t="s">
        <v>16</v>
      </c>
      <c r="I669" s="135">
        <v>44959</v>
      </c>
      <c r="J669" s="20"/>
      <c r="K669" s="20"/>
    </row>
    <row r="670" spans="1:11" ht="20.100000000000001" customHeight="1">
      <c r="A670" s="234">
        <v>42</v>
      </c>
      <c r="B670" s="25" t="s">
        <v>1202</v>
      </c>
      <c r="C670" s="25" t="s">
        <v>1228</v>
      </c>
      <c r="D670" s="25" t="s">
        <v>772</v>
      </c>
      <c r="E670" s="25" t="s">
        <v>1283</v>
      </c>
      <c r="F670" s="25" t="s">
        <v>1284</v>
      </c>
      <c r="G670" s="24"/>
      <c r="H670" s="26" t="s">
        <v>16</v>
      </c>
      <c r="I670" s="135">
        <v>44959</v>
      </c>
      <c r="J670" s="20"/>
      <c r="K670" s="20"/>
    </row>
    <row r="671" spans="1:11" ht="20.100000000000001" customHeight="1">
      <c r="A671" s="234">
        <v>43</v>
      </c>
      <c r="B671" s="25" t="s">
        <v>1202</v>
      </c>
      <c r="C671" s="25" t="s">
        <v>1228</v>
      </c>
      <c r="D671" s="25" t="s">
        <v>772</v>
      </c>
      <c r="E671" s="25" t="s">
        <v>1285</v>
      </c>
      <c r="F671" s="25" t="s">
        <v>1286</v>
      </c>
      <c r="G671" s="24"/>
      <c r="H671" s="26" t="s">
        <v>16</v>
      </c>
      <c r="I671" s="135">
        <v>44959</v>
      </c>
      <c r="J671" s="20"/>
      <c r="K671" s="20"/>
    </row>
    <row r="672" spans="1:11" ht="20.100000000000001" customHeight="1">
      <c r="A672" s="234">
        <v>44</v>
      </c>
      <c r="B672" s="25" t="s">
        <v>1202</v>
      </c>
      <c r="C672" s="25" t="s">
        <v>1228</v>
      </c>
      <c r="D672" s="25" t="s">
        <v>772</v>
      </c>
      <c r="E672" s="25" t="s">
        <v>1287</v>
      </c>
      <c r="F672" s="25" t="s">
        <v>1288</v>
      </c>
      <c r="G672" s="24"/>
      <c r="H672" s="26" t="s">
        <v>16</v>
      </c>
      <c r="I672" s="135">
        <v>44959</v>
      </c>
      <c r="J672" s="20"/>
      <c r="K672" s="20"/>
    </row>
    <row r="673" spans="1:11" ht="20.100000000000001" customHeight="1">
      <c r="A673" s="234">
        <v>45</v>
      </c>
      <c r="B673" s="25" t="s">
        <v>1202</v>
      </c>
      <c r="C673" s="25" t="s">
        <v>1228</v>
      </c>
      <c r="D673" s="25" t="s">
        <v>772</v>
      </c>
      <c r="E673" s="25" t="s">
        <v>1289</v>
      </c>
      <c r="F673" s="25" t="s">
        <v>1290</v>
      </c>
      <c r="G673" s="24"/>
      <c r="H673" s="26" t="s">
        <v>16</v>
      </c>
      <c r="I673" s="135">
        <v>44959</v>
      </c>
      <c r="J673" s="20"/>
      <c r="K673" s="20"/>
    </row>
    <row r="674" spans="1:11" ht="20.100000000000001" customHeight="1">
      <c r="A674" s="234">
        <v>46</v>
      </c>
      <c r="B674" s="25" t="s">
        <v>1202</v>
      </c>
      <c r="C674" s="25" t="s">
        <v>1228</v>
      </c>
      <c r="D674" s="25" t="s">
        <v>772</v>
      </c>
      <c r="E674" s="25" t="s">
        <v>1291</v>
      </c>
      <c r="F674" s="25" t="s">
        <v>1292</v>
      </c>
      <c r="G674" s="24"/>
      <c r="H674" s="26" t="s">
        <v>16</v>
      </c>
      <c r="I674" s="135">
        <v>44959</v>
      </c>
      <c r="J674" s="20"/>
      <c r="K674" s="20"/>
    </row>
    <row r="675" spans="1:11" ht="20.100000000000001" customHeight="1">
      <c r="A675" s="234">
        <v>47</v>
      </c>
      <c r="B675" s="25" t="s">
        <v>1202</v>
      </c>
      <c r="C675" s="25" t="s">
        <v>1228</v>
      </c>
      <c r="D675" s="25" t="s">
        <v>772</v>
      </c>
      <c r="E675" s="25" t="s">
        <v>1293</v>
      </c>
      <c r="F675" s="25" t="s">
        <v>1294</v>
      </c>
      <c r="G675" s="24"/>
      <c r="H675" s="26" t="s">
        <v>16</v>
      </c>
      <c r="I675" s="135">
        <v>44959</v>
      </c>
      <c r="J675" s="20"/>
      <c r="K675" s="20"/>
    </row>
    <row r="676" spans="1:11" ht="20.100000000000001" customHeight="1">
      <c r="A676" s="234">
        <v>48</v>
      </c>
      <c r="B676" s="25" t="s">
        <v>1202</v>
      </c>
      <c r="C676" s="25" t="s">
        <v>1228</v>
      </c>
      <c r="D676" s="25" t="s">
        <v>772</v>
      </c>
      <c r="E676" s="25" t="s">
        <v>1295</v>
      </c>
      <c r="F676" s="25" t="s">
        <v>1296</v>
      </c>
      <c r="G676" s="24"/>
      <c r="H676" s="26" t="s">
        <v>16</v>
      </c>
      <c r="I676" s="135">
        <v>44959</v>
      </c>
      <c r="J676" s="20"/>
      <c r="K676" s="20"/>
    </row>
    <row r="677" spans="1:11" ht="20.100000000000001" customHeight="1">
      <c r="A677" s="234">
        <v>49</v>
      </c>
      <c r="B677" s="25" t="s">
        <v>1202</v>
      </c>
      <c r="C677" s="25" t="s">
        <v>1228</v>
      </c>
      <c r="D677" s="25" t="s">
        <v>772</v>
      </c>
      <c r="E677" s="25" t="s">
        <v>1297</v>
      </c>
      <c r="F677" s="25" t="s">
        <v>1298</v>
      </c>
      <c r="G677" s="24"/>
      <c r="H677" s="26" t="s">
        <v>16</v>
      </c>
      <c r="I677" s="135">
        <v>44959</v>
      </c>
      <c r="J677" s="20"/>
      <c r="K677" s="20"/>
    </row>
    <row r="678" spans="1:11" ht="20.100000000000001" customHeight="1">
      <c r="A678" s="234">
        <v>50</v>
      </c>
      <c r="B678" s="25" t="s">
        <v>1202</v>
      </c>
      <c r="C678" s="25" t="s">
        <v>1228</v>
      </c>
      <c r="D678" s="25" t="s">
        <v>772</v>
      </c>
      <c r="E678" s="25" t="s">
        <v>1299</v>
      </c>
      <c r="F678" s="25" t="s">
        <v>1300</v>
      </c>
      <c r="G678" s="24"/>
      <c r="H678" s="26" t="s">
        <v>16</v>
      </c>
      <c r="I678" s="135">
        <v>44959</v>
      </c>
      <c r="J678" s="20"/>
      <c r="K678" s="20"/>
    </row>
    <row r="679" spans="1:11" ht="20.100000000000001" customHeight="1">
      <c r="A679" s="234">
        <v>51</v>
      </c>
      <c r="B679" s="25" t="s">
        <v>1202</v>
      </c>
      <c r="C679" s="25" t="s">
        <v>1228</v>
      </c>
      <c r="D679" s="25" t="s">
        <v>772</v>
      </c>
      <c r="E679" s="25" t="s">
        <v>1301</v>
      </c>
      <c r="F679" s="25" t="s">
        <v>1302</v>
      </c>
      <c r="G679" s="24"/>
      <c r="H679" s="26" t="s">
        <v>16</v>
      </c>
      <c r="I679" s="135">
        <v>44959</v>
      </c>
      <c r="J679" s="20"/>
      <c r="K679" s="20"/>
    </row>
    <row r="680" spans="1:11" ht="20.100000000000001" customHeight="1">
      <c r="A680" s="234">
        <v>52</v>
      </c>
      <c r="B680" s="25" t="s">
        <v>1202</v>
      </c>
      <c r="C680" s="25" t="s">
        <v>1228</v>
      </c>
      <c r="D680" s="25" t="s">
        <v>772</v>
      </c>
      <c r="E680" s="25" t="s">
        <v>1303</v>
      </c>
      <c r="F680" s="25" t="s">
        <v>1304</v>
      </c>
      <c r="G680" s="24"/>
      <c r="H680" s="26" t="s">
        <v>16</v>
      </c>
      <c r="I680" s="135">
        <v>44959</v>
      </c>
      <c r="J680" s="20"/>
      <c r="K680" s="20"/>
    </row>
    <row r="681" spans="1:11" ht="20.100000000000001" customHeight="1">
      <c r="A681" s="234">
        <v>53</v>
      </c>
      <c r="B681" s="25" t="s">
        <v>1202</v>
      </c>
      <c r="C681" s="25" t="s">
        <v>1228</v>
      </c>
      <c r="D681" s="25" t="s">
        <v>772</v>
      </c>
      <c r="E681" s="25" t="s">
        <v>1305</v>
      </c>
      <c r="F681" s="25" t="s">
        <v>1306</v>
      </c>
      <c r="G681" s="24"/>
      <c r="H681" s="26" t="s">
        <v>16</v>
      </c>
      <c r="I681" s="135">
        <v>44959</v>
      </c>
      <c r="J681" s="20"/>
      <c r="K681" s="20"/>
    </row>
    <row r="682" spans="1:11" ht="20.100000000000001" customHeight="1">
      <c r="A682" s="234">
        <v>54</v>
      </c>
      <c r="B682" s="25" t="s">
        <v>1202</v>
      </c>
      <c r="C682" s="25" t="s">
        <v>1228</v>
      </c>
      <c r="D682" s="25" t="s">
        <v>772</v>
      </c>
      <c r="E682" s="25" t="s">
        <v>1307</v>
      </c>
      <c r="F682" s="25" t="s">
        <v>1308</v>
      </c>
      <c r="G682" s="24"/>
      <c r="H682" s="26" t="s">
        <v>16</v>
      </c>
      <c r="I682" s="135">
        <v>44959</v>
      </c>
      <c r="J682" s="20"/>
      <c r="K682" s="20"/>
    </row>
    <row r="683" spans="1:11" ht="20.100000000000001" customHeight="1">
      <c r="A683" s="234">
        <v>55</v>
      </c>
      <c r="B683" s="25" t="s">
        <v>1202</v>
      </c>
      <c r="C683" s="25" t="s">
        <v>1228</v>
      </c>
      <c r="D683" s="25" t="s">
        <v>772</v>
      </c>
      <c r="E683" s="25" t="s">
        <v>1309</v>
      </c>
      <c r="F683" s="25" t="s">
        <v>1310</v>
      </c>
      <c r="G683" s="24"/>
      <c r="H683" s="26" t="s">
        <v>16</v>
      </c>
      <c r="I683" s="135">
        <v>44959</v>
      </c>
      <c r="J683" s="20"/>
      <c r="K683" s="20"/>
    </row>
    <row r="684" spans="1:11" ht="20.100000000000001" customHeight="1">
      <c r="A684" s="234">
        <v>56</v>
      </c>
      <c r="B684" s="25" t="s">
        <v>1202</v>
      </c>
      <c r="C684" s="25" t="s">
        <v>1228</v>
      </c>
      <c r="D684" s="25" t="s">
        <v>772</v>
      </c>
      <c r="E684" s="25" t="s">
        <v>1311</v>
      </c>
      <c r="F684" s="25" t="s">
        <v>1312</v>
      </c>
      <c r="G684" s="24"/>
      <c r="H684" s="26" t="s">
        <v>205</v>
      </c>
      <c r="I684" s="135">
        <v>45091</v>
      </c>
      <c r="J684" s="20"/>
      <c r="K684" s="20"/>
    </row>
    <row r="685" spans="1:11" ht="20.100000000000001" customHeight="1">
      <c r="A685" s="234">
        <v>57</v>
      </c>
      <c r="B685" s="25" t="s">
        <v>1202</v>
      </c>
      <c r="C685" s="25" t="s">
        <v>1228</v>
      </c>
      <c r="D685" s="55" t="s">
        <v>772</v>
      </c>
      <c r="E685" s="55" t="s">
        <v>1313</v>
      </c>
      <c r="F685" s="55" t="s">
        <v>1314</v>
      </c>
      <c r="G685" s="133"/>
      <c r="H685" s="57" t="s">
        <v>292</v>
      </c>
      <c r="I685" s="135">
        <v>44959</v>
      </c>
      <c r="J685" s="20"/>
      <c r="K685" s="20"/>
    </row>
    <row r="686" spans="1:11" ht="20.100000000000001" customHeight="1">
      <c r="A686" s="280" t="s">
        <v>67</v>
      </c>
      <c r="B686" s="280"/>
      <c r="C686" s="280"/>
      <c r="D686" s="280"/>
      <c r="E686" s="280"/>
      <c r="F686" s="280"/>
      <c r="G686" s="280"/>
      <c r="H686" s="280"/>
      <c r="I686" s="280"/>
      <c r="J686" s="33">
        <f>SUM(J629:J685)</f>
        <v>0</v>
      </c>
      <c r="K686" s="33">
        <f>SUM(K629:K685)</f>
        <v>0</v>
      </c>
    </row>
    <row r="687" spans="1:11" ht="20.100000000000001" customHeight="1">
      <c r="A687" s="281" t="s">
        <v>1315</v>
      </c>
      <c r="B687" s="281"/>
      <c r="C687" s="281"/>
      <c r="D687" s="281"/>
      <c r="E687" s="281"/>
      <c r="F687" s="281"/>
      <c r="G687" s="281"/>
      <c r="H687" s="281"/>
      <c r="I687" s="281"/>
      <c r="K687" s="6"/>
    </row>
    <row r="688" spans="1:11" ht="20.100000000000001" customHeight="1">
      <c r="A688" s="35"/>
      <c r="B688" s="35"/>
      <c r="C688" s="35"/>
      <c r="D688" s="35"/>
      <c r="E688" s="35"/>
      <c r="F688" s="35"/>
      <c r="G688" s="35"/>
      <c r="H688" s="35"/>
      <c r="I688" s="36"/>
      <c r="K688" s="6"/>
    </row>
    <row r="689" spans="1:12" ht="20.100000000000001" customHeight="1">
      <c r="A689" s="282" t="s">
        <v>1316</v>
      </c>
      <c r="B689" s="282"/>
      <c r="C689" s="282"/>
      <c r="D689" s="282"/>
      <c r="E689" s="282"/>
      <c r="F689" s="282"/>
      <c r="G689" s="282"/>
      <c r="H689" s="282"/>
      <c r="I689" s="282"/>
      <c r="J689" s="282"/>
      <c r="K689" s="6"/>
    </row>
    <row r="690" spans="1:12" ht="30" customHeight="1">
      <c r="A690" s="15">
        <v>1</v>
      </c>
      <c r="B690" s="16" t="s">
        <v>1317</v>
      </c>
      <c r="C690" s="16"/>
      <c r="D690" s="16" t="s">
        <v>772</v>
      </c>
      <c r="E690" s="16" t="s">
        <v>1318</v>
      </c>
      <c r="F690" s="16" t="s">
        <v>877</v>
      </c>
      <c r="G690" s="18" t="s">
        <v>1319</v>
      </c>
      <c r="H690" s="18" t="s">
        <v>16</v>
      </c>
      <c r="I690" s="19" t="s">
        <v>1320</v>
      </c>
      <c r="J690" s="20"/>
      <c r="K690" s="20"/>
    </row>
    <row r="691" spans="1:12" ht="30" customHeight="1">
      <c r="A691" s="15">
        <v>2</v>
      </c>
      <c r="B691" s="16" t="s">
        <v>1321</v>
      </c>
      <c r="C691" s="16" t="s">
        <v>1322</v>
      </c>
      <c r="D691" s="16"/>
      <c r="E691" s="16" t="s">
        <v>1323</v>
      </c>
      <c r="F691" s="16" t="s">
        <v>877</v>
      </c>
      <c r="G691" s="18" t="s">
        <v>1319</v>
      </c>
      <c r="H691" s="18" t="s">
        <v>16</v>
      </c>
      <c r="I691" s="19" t="s">
        <v>1320</v>
      </c>
      <c r="J691" s="20"/>
      <c r="K691" s="20"/>
    </row>
    <row r="692" spans="1:12" ht="20.100000000000001" customHeight="1">
      <c r="A692" s="280" t="s">
        <v>67</v>
      </c>
      <c r="B692" s="280"/>
      <c r="C692" s="280"/>
      <c r="D692" s="280"/>
      <c r="E692" s="280"/>
      <c r="F692" s="280"/>
      <c r="G692" s="280"/>
      <c r="H692" s="280"/>
      <c r="I692" s="280"/>
      <c r="J692" s="33">
        <f>SUM(J690:J691)</f>
        <v>0</v>
      </c>
      <c r="K692" s="49">
        <f>SUM(K690:K691)</f>
        <v>0</v>
      </c>
    </row>
    <row r="693" spans="1:12" ht="24" customHeight="1">
      <c r="A693" s="281" t="s">
        <v>112</v>
      </c>
      <c r="B693" s="281"/>
      <c r="C693" s="281"/>
      <c r="D693" s="281"/>
      <c r="E693" s="281"/>
      <c r="F693" s="281"/>
      <c r="G693" s="281"/>
      <c r="H693" s="281"/>
      <c r="I693" s="281"/>
      <c r="K693" s="6"/>
    </row>
    <row r="694" spans="1:12" ht="24" customHeight="1">
      <c r="A694" s="35"/>
      <c r="B694" s="35"/>
      <c r="C694" s="35"/>
      <c r="D694" s="35"/>
      <c r="E694" s="35"/>
      <c r="F694" s="35"/>
      <c r="G694" s="35"/>
      <c r="H694" s="35"/>
      <c r="I694" s="36"/>
      <c r="K694" s="6"/>
    </row>
    <row r="695" spans="1:12" ht="20.100000000000001" customHeight="1">
      <c r="A695" s="292" t="s">
        <v>1324</v>
      </c>
      <c r="B695" s="292"/>
      <c r="C695" s="292"/>
      <c r="D695" s="292"/>
      <c r="E695" s="292"/>
      <c r="F695" s="292"/>
      <c r="G695" s="292"/>
      <c r="H695" s="292"/>
      <c r="I695" s="292"/>
      <c r="J695" s="292"/>
      <c r="K695" s="6"/>
    </row>
    <row r="696" spans="1:12" ht="30" customHeight="1">
      <c r="A696" s="15">
        <v>1</v>
      </c>
      <c r="B696" s="16" t="s">
        <v>1325</v>
      </c>
      <c r="C696" s="16" t="s">
        <v>1326</v>
      </c>
      <c r="D696" s="16" t="s">
        <v>772</v>
      </c>
      <c r="E696" s="59">
        <v>2534</v>
      </c>
      <c r="F696" s="16" t="s">
        <v>1327</v>
      </c>
      <c r="G696" s="15">
        <v>2012</v>
      </c>
      <c r="H696" s="18" t="s">
        <v>16</v>
      </c>
      <c r="I696" s="19" t="s">
        <v>1328</v>
      </c>
      <c r="J696" s="20"/>
      <c r="K696" s="20"/>
    </row>
    <row r="697" spans="1:12" ht="30" customHeight="1">
      <c r="A697" s="24">
        <v>2</v>
      </c>
      <c r="B697" s="25" t="s">
        <v>1325</v>
      </c>
      <c r="C697" s="25" t="s">
        <v>1326</v>
      </c>
      <c r="D697" s="25" t="s">
        <v>772</v>
      </c>
      <c r="E697" s="61">
        <v>2533</v>
      </c>
      <c r="F697" s="25" t="s">
        <v>1329</v>
      </c>
      <c r="G697" s="24"/>
      <c r="H697" s="26" t="s">
        <v>16</v>
      </c>
      <c r="I697" s="82">
        <v>45072</v>
      </c>
      <c r="J697" s="20"/>
      <c r="K697" s="20"/>
    </row>
    <row r="698" spans="1:12" ht="30" customHeight="1">
      <c r="A698" s="24">
        <v>3</v>
      </c>
      <c r="B698" s="25" t="s">
        <v>1325</v>
      </c>
      <c r="C698" s="25" t="s">
        <v>1326</v>
      </c>
      <c r="D698" s="25" t="s">
        <v>772</v>
      </c>
      <c r="E698" s="61">
        <v>2531</v>
      </c>
      <c r="F698" s="25" t="s">
        <v>1330</v>
      </c>
      <c r="G698" s="24"/>
      <c r="H698" s="26" t="s">
        <v>16</v>
      </c>
      <c r="I698" s="82">
        <v>45072</v>
      </c>
      <c r="J698" s="20"/>
      <c r="K698" s="20"/>
    </row>
    <row r="699" spans="1:12" ht="20.100000000000001" customHeight="1">
      <c r="A699" s="280" t="s">
        <v>67</v>
      </c>
      <c r="B699" s="280"/>
      <c r="C699" s="280"/>
      <c r="D699" s="280"/>
      <c r="E699" s="280"/>
      <c r="F699" s="280"/>
      <c r="G699" s="280"/>
      <c r="H699" s="280"/>
      <c r="I699" s="280"/>
      <c r="J699" s="33">
        <f>SUM(J696:J698)</f>
        <v>0</v>
      </c>
      <c r="K699" s="33">
        <f>SUM(K696:K698)</f>
        <v>0</v>
      </c>
    </row>
    <row r="700" spans="1:12" ht="27.75" customHeight="1">
      <c r="A700" s="281" t="s">
        <v>112</v>
      </c>
      <c r="B700" s="281"/>
      <c r="C700" s="281"/>
      <c r="D700" s="281"/>
      <c r="E700" s="281"/>
      <c r="F700" s="281"/>
      <c r="G700" s="281"/>
      <c r="H700" s="281"/>
      <c r="I700" s="281"/>
      <c r="J700" s="47"/>
      <c r="K700" s="47"/>
    </row>
    <row r="701" spans="1:12" ht="13.5" customHeight="1">
      <c r="K701" s="6"/>
    </row>
    <row r="702" spans="1:12" ht="20.100000000000001" customHeight="1">
      <c r="A702" s="282" t="s">
        <v>1331</v>
      </c>
      <c r="B702" s="282"/>
      <c r="C702" s="282"/>
      <c r="D702" s="282"/>
      <c r="E702" s="282"/>
      <c r="F702" s="282"/>
      <c r="G702" s="282"/>
      <c r="H702" s="282"/>
      <c r="I702" s="282"/>
      <c r="J702" s="282"/>
      <c r="K702" s="6"/>
      <c r="L702" s="136"/>
    </row>
    <row r="703" spans="1:12" ht="30" customHeight="1">
      <c r="A703" s="15">
        <v>1</v>
      </c>
      <c r="B703" s="16" t="s">
        <v>1332</v>
      </c>
      <c r="C703" s="16" t="s">
        <v>1333</v>
      </c>
      <c r="D703" s="16" t="s">
        <v>1334</v>
      </c>
      <c r="E703" s="59">
        <v>54313001</v>
      </c>
      <c r="F703" s="16" t="s">
        <v>1335</v>
      </c>
      <c r="G703" s="18" t="s">
        <v>597</v>
      </c>
      <c r="H703" s="18" t="s">
        <v>155</v>
      </c>
      <c r="I703" s="19" t="s">
        <v>1336</v>
      </c>
      <c r="J703" s="20"/>
      <c r="K703" s="20"/>
      <c r="L703" s="136"/>
    </row>
    <row r="704" spans="1:12" ht="30" customHeight="1">
      <c r="A704" s="15">
        <v>2</v>
      </c>
      <c r="B704" s="16" t="s">
        <v>1332</v>
      </c>
      <c r="C704" s="16" t="s">
        <v>1337</v>
      </c>
      <c r="D704" s="16" t="s">
        <v>1338</v>
      </c>
      <c r="E704" s="59">
        <v>71355001</v>
      </c>
      <c r="F704" s="16" t="s">
        <v>1339</v>
      </c>
      <c r="G704" s="18" t="s">
        <v>1319</v>
      </c>
      <c r="H704" s="18" t="s">
        <v>415</v>
      </c>
      <c r="I704" s="19" t="s">
        <v>285</v>
      </c>
      <c r="J704" s="20"/>
      <c r="K704" s="20"/>
      <c r="L704" s="136"/>
    </row>
    <row r="705" spans="1:16" s="60" customFormat="1" ht="30" customHeight="1">
      <c r="A705" s="15">
        <v>3</v>
      </c>
      <c r="B705" s="48" t="s">
        <v>1340</v>
      </c>
      <c r="C705" s="48" t="s">
        <v>1341</v>
      </c>
      <c r="D705" s="48" t="s">
        <v>1342</v>
      </c>
      <c r="E705" s="59">
        <v>71528001</v>
      </c>
      <c r="F705" s="16" t="s">
        <v>1343</v>
      </c>
      <c r="G705" s="81" t="s">
        <v>1319</v>
      </c>
      <c r="H705" s="106" t="s">
        <v>415</v>
      </c>
      <c r="I705" s="19" t="s">
        <v>285</v>
      </c>
      <c r="J705" s="20"/>
      <c r="K705" s="20"/>
      <c r="L705" s="8"/>
      <c r="N705" s="9"/>
      <c r="O705" s="9"/>
      <c r="P705" s="9"/>
    </row>
    <row r="706" spans="1:16" s="60" customFormat="1" ht="30" customHeight="1">
      <c r="A706" s="24">
        <v>4</v>
      </c>
      <c r="B706" s="85" t="s">
        <v>1344</v>
      </c>
      <c r="C706" s="85" t="s">
        <v>1345</v>
      </c>
      <c r="D706" s="85" t="s">
        <v>1342</v>
      </c>
      <c r="E706" s="85">
        <v>62504002</v>
      </c>
      <c r="F706" s="110" t="s">
        <v>1346</v>
      </c>
      <c r="G706" s="57" t="s">
        <v>1347</v>
      </c>
      <c r="H706" s="112" t="s">
        <v>175</v>
      </c>
      <c r="I706" s="82">
        <v>44964</v>
      </c>
      <c r="J706" s="20"/>
      <c r="K706" s="20"/>
      <c r="L706" s="8"/>
      <c r="N706" s="9"/>
      <c r="O706" s="9"/>
      <c r="P706" s="9"/>
    </row>
    <row r="707" spans="1:16" s="137" customFormat="1" ht="20.100000000000001" customHeight="1">
      <c r="A707" s="280" t="s">
        <v>67</v>
      </c>
      <c r="B707" s="280"/>
      <c r="C707" s="280"/>
      <c r="D707" s="280"/>
      <c r="E707" s="280"/>
      <c r="F707" s="280"/>
      <c r="G707" s="280"/>
      <c r="H707" s="280"/>
      <c r="I707" s="280"/>
      <c r="J707" s="33">
        <f>SUM(J703:J706)</f>
        <v>0</v>
      </c>
      <c r="K707" s="33">
        <f>SUM(K703:K706)</f>
        <v>0</v>
      </c>
      <c r="L707" s="8"/>
      <c r="N707" s="9"/>
      <c r="O707" s="9"/>
      <c r="P707" s="9"/>
    </row>
    <row r="708" spans="1:16" s="137" customFormat="1" ht="20.100000000000001" customHeight="1">
      <c r="A708" s="281" t="s">
        <v>112</v>
      </c>
      <c r="B708" s="281"/>
      <c r="C708" s="281"/>
      <c r="D708" s="281"/>
      <c r="E708" s="281"/>
      <c r="F708" s="281"/>
      <c r="G708" s="281"/>
      <c r="H708" s="281"/>
      <c r="I708" s="281"/>
      <c r="J708" s="6"/>
      <c r="K708" s="7"/>
      <c r="L708" s="8"/>
      <c r="N708" s="9"/>
      <c r="O708" s="9"/>
      <c r="P708" s="9"/>
    </row>
    <row r="709" spans="1:16" s="137" customFormat="1" ht="26.25" customHeight="1">
      <c r="A709" s="35"/>
      <c r="B709" s="35"/>
      <c r="C709" s="35"/>
      <c r="D709" s="35"/>
      <c r="E709" s="35"/>
      <c r="F709" s="35"/>
      <c r="G709" s="35"/>
      <c r="H709" s="35"/>
      <c r="I709" s="36"/>
      <c r="J709" s="6"/>
      <c r="K709" s="7"/>
      <c r="L709" s="8"/>
      <c r="N709" s="9"/>
      <c r="O709" s="9"/>
      <c r="P709" s="9"/>
    </row>
    <row r="710" spans="1:16" s="60" customFormat="1" ht="20.100000000000001" customHeight="1">
      <c r="A710" s="282" t="s">
        <v>1348</v>
      </c>
      <c r="B710" s="282"/>
      <c r="C710" s="282"/>
      <c r="D710" s="282"/>
      <c r="E710" s="282"/>
      <c r="F710" s="282"/>
      <c r="G710" s="282"/>
      <c r="H710" s="282"/>
      <c r="I710" s="282"/>
      <c r="J710" s="282"/>
      <c r="K710" s="7"/>
      <c r="L710" s="8"/>
      <c r="N710" s="9"/>
      <c r="O710" s="9"/>
      <c r="P710" s="9"/>
    </row>
    <row r="711" spans="1:16" s="60" customFormat="1" ht="30" customHeight="1">
      <c r="A711" s="15">
        <v>1</v>
      </c>
      <c r="B711" s="16" t="s">
        <v>1349</v>
      </c>
      <c r="C711" s="16"/>
      <c r="D711" s="16"/>
      <c r="E711" s="59" t="s">
        <v>1350</v>
      </c>
      <c r="F711" s="16" t="s">
        <v>1351</v>
      </c>
      <c r="G711" s="18" t="s">
        <v>1352</v>
      </c>
      <c r="H711" s="18" t="s">
        <v>415</v>
      </c>
      <c r="I711" s="19" t="s">
        <v>1353</v>
      </c>
      <c r="J711" s="20"/>
      <c r="K711" s="20"/>
      <c r="L711" s="8"/>
      <c r="N711" s="9"/>
      <c r="O711" s="9"/>
      <c r="P711" s="9"/>
    </row>
    <row r="712" spans="1:16" s="60" customFormat="1" ht="18.75" customHeight="1">
      <c r="A712" s="280" t="s">
        <v>67</v>
      </c>
      <c r="B712" s="280"/>
      <c r="C712" s="280"/>
      <c r="D712" s="280"/>
      <c r="E712" s="280"/>
      <c r="F712" s="280"/>
      <c r="G712" s="280"/>
      <c r="H712" s="280"/>
      <c r="I712" s="280"/>
      <c r="J712" s="33">
        <f>SUM(J711)</f>
        <v>0</v>
      </c>
      <c r="K712" s="138">
        <f>SUM(K711)</f>
        <v>0</v>
      </c>
      <c r="L712" s="8"/>
      <c r="N712" s="9"/>
      <c r="O712" s="9"/>
      <c r="P712" s="9"/>
    </row>
    <row r="713" spans="1:16" ht="25.5" customHeight="1">
      <c r="A713" s="298" t="s">
        <v>112</v>
      </c>
      <c r="B713" s="298"/>
      <c r="C713" s="298"/>
      <c r="D713" s="298"/>
      <c r="E713" s="298"/>
      <c r="F713" s="298"/>
      <c r="G713" s="298"/>
      <c r="H713" s="298"/>
      <c r="I713" s="298"/>
      <c r="K713" s="139"/>
    </row>
    <row r="714" spans="1:16" ht="21.75" customHeight="1"/>
    <row r="715" spans="1:16" ht="24.75" customHeight="1">
      <c r="A715" s="282" t="s">
        <v>1354</v>
      </c>
      <c r="B715" s="282"/>
      <c r="C715" s="282"/>
      <c r="D715" s="282"/>
      <c r="E715" s="282"/>
      <c r="F715" s="282"/>
      <c r="G715" s="282"/>
      <c r="H715" s="282"/>
      <c r="I715" s="282"/>
      <c r="J715" s="282"/>
    </row>
    <row r="716" spans="1:16" ht="30" customHeight="1">
      <c r="A716" s="15">
        <v>1</v>
      </c>
      <c r="B716" s="16" t="s">
        <v>1355</v>
      </c>
      <c r="C716" s="16" t="s">
        <v>1356</v>
      </c>
      <c r="D716" s="16" t="s">
        <v>1357</v>
      </c>
      <c r="E716" s="59">
        <v>1374172</v>
      </c>
      <c r="F716" s="16" t="s">
        <v>1358</v>
      </c>
      <c r="G716" s="18" t="s">
        <v>1352</v>
      </c>
      <c r="H716" s="18" t="s">
        <v>167</v>
      </c>
      <c r="I716" s="19" t="s">
        <v>1359</v>
      </c>
      <c r="J716" s="20"/>
      <c r="K716" s="20"/>
    </row>
    <row r="717" spans="1:16" ht="19.5" customHeight="1">
      <c r="A717" s="280" t="s">
        <v>67</v>
      </c>
      <c r="B717" s="280"/>
      <c r="C717" s="280"/>
      <c r="D717" s="280"/>
      <c r="E717" s="280"/>
      <c r="F717" s="280"/>
      <c r="G717" s="280"/>
      <c r="H717" s="280"/>
      <c r="I717" s="280"/>
      <c r="J717" s="33">
        <f>SUM(J716)</f>
        <v>0</v>
      </c>
      <c r="K717" s="138">
        <f>SUM(K716)</f>
        <v>0</v>
      </c>
    </row>
    <row r="718" spans="1:16" ht="24.75" customHeight="1">
      <c r="A718" s="298" t="s">
        <v>112</v>
      </c>
      <c r="B718" s="298"/>
      <c r="C718" s="298"/>
      <c r="D718" s="298"/>
      <c r="E718" s="298"/>
      <c r="F718" s="298"/>
      <c r="G718" s="298"/>
      <c r="H718" s="298"/>
      <c r="I718" s="298"/>
      <c r="K718" s="139"/>
    </row>
    <row r="719" spans="1:16" ht="22.5" customHeight="1"/>
    <row r="720" spans="1:16" ht="25.5" customHeight="1">
      <c r="A720" s="292" t="s">
        <v>1360</v>
      </c>
      <c r="B720" s="292"/>
      <c r="C720" s="292"/>
      <c r="D720" s="292"/>
      <c r="E720" s="292"/>
      <c r="F720" s="292"/>
      <c r="G720" s="292"/>
      <c r="H720" s="292"/>
      <c r="I720" s="292"/>
      <c r="J720" s="292"/>
    </row>
    <row r="721" spans="1:11" ht="25.5" customHeight="1">
      <c r="A721" s="299">
        <v>1</v>
      </c>
      <c r="B721" s="84" t="s">
        <v>1361</v>
      </c>
      <c r="C721" s="48" t="s">
        <v>1362</v>
      </c>
      <c r="D721" s="48" t="s">
        <v>433</v>
      </c>
      <c r="E721" s="84" t="s">
        <v>1363</v>
      </c>
      <c r="F721" s="16" t="s">
        <v>1364</v>
      </c>
      <c r="G721" s="81" t="s">
        <v>1319</v>
      </c>
      <c r="H721" s="106" t="s">
        <v>415</v>
      </c>
      <c r="I721" s="19" t="s">
        <v>1365</v>
      </c>
      <c r="J721" s="20"/>
      <c r="K721" s="20"/>
    </row>
    <row r="722" spans="1:11" ht="25.5" customHeight="1">
      <c r="A722" s="299"/>
      <c r="B722" s="84" t="s">
        <v>1366</v>
      </c>
      <c r="C722" s="48" t="s">
        <v>1367</v>
      </c>
      <c r="D722" s="48" t="s">
        <v>433</v>
      </c>
      <c r="E722" s="140" t="s">
        <v>1368</v>
      </c>
      <c r="F722" s="16" t="s">
        <v>1364</v>
      </c>
      <c r="G722" s="105">
        <v>2015</v>
      </c>
      <c r="H722" s="105" t="s">
        <v>415</v>
      </c>
      <c r="I722" s="19" t="s">
        <v>1365</v>
      </c>
      <c r="J722" s="20"/>
      <c r="K722" s="20"/>
    </row>
    <row r="723" spans="1:11" ht="25.5" customHeight="1">
      <c r="A723" s="299"/>
      <c r="B723" s="84" t="s">
        <v>1369</v>
      </c>
      <c r="C723" s="48" t="s">
        <v>1370</v>
      </c>
      <c r="D723" s="48" t="s">
        <v>1371</v>
      </c>
      <c r="E723" s="140" t="s">
        <v>1372</v>
      </c>
      <c r="F723" s="16" t="s">
        <v>1364</v>
      </c>
      <c r="G723" s="81" t="s">
        <v>1319</v>
      </c>
      <c r="H723" s="106" t="s">
        <v>415</v>
      </c>
      <c r="I723" s="19" t="s">
        <v>1365</v>
      </c>
      <c r="J723" s="20"/>
      <c r="K723" s="20"/>
    </row>
    <row r="724" spans="1:11" ht="25.5" customHeight="1">
      <c r="A724" s="299"/>
      <c r="B724" s="84" t="s">
        <v>1373</v>
      </c>
      <c r="C724" s="48" t="s">
        <v>1374</v>
      </c>
      <c r="D724" s="48" t="s">
        <v>433</v>
      </c>
      <c r="E724" s="140" t="s">
        <v>1375</v>
      </c>
      <c r="F724" s="16" t="s">
        <v>1364</v>
      </c>
      <c r="G724" s="105">
        <v>2015</v>
      </c>
      <c r="H724" s="105" t="s">
        <v>415</v>
      </c>
      <c r="I724" s="19" t="s">
        <v>1365</v>
      </c>
      <c r="J724" s="20"/>
      <c r="K724" s="20"/>
    </row>
    <row r="725" spans="1:11" ht="25.5" customHeight="1">
      <c r="A725" s="299"/>
      <c r="B725" s="84" t="s">
        <v>1376</v>
      </c>
      <c r="C725" s="48" t="s">
        <v>1377</v>
      </c>
      <c r="D725" s="48" t="s">
        <v>433</v>
      </c>
      <c r="E725" s="140" t="s">
        <v>1378</v>
      </c>
      <c r="F725" s="16" t="s">
        <v>1364</v>
      </c>
      <c r="G725" s="81" t="s">
        <v>1319</v>
      </c>
      <c r="H725" s="106" t="s">
        <v>415</v>
      </c>
      <c r="I725" s="19" t="s">
        <v>1365</v>
      </c>
      <c r="J725" s="20"/>
      <c r="K725" s="20"/>
    </row>
    <row r="726" spans="1:11" ht="25.5" customHeight="1">
      <c r="A726" s="299"/>
      <c r="B726" s="84" t="s">
        <v>1379</v>
      </c>
      <c r="C726" s="48" t="s">
        <v>1380</v>
      </c>
      <c r="D726" s="48" t="s">
        <v>433</v>
      </c>
      <c r="E726" s="140" t="s">
        <v>1381</v>
      </c>
      <c r="F726" s="16" t="s">
        <v>1364</v>
      </c>
      <c r="G726" s="105">
        <v>2015</v>
      </c>
      <c r="H726" s="105" t="s">
        <v>415</v>
      </c>
      <c r="I726" s="19" t="s">
        <v>1365</v>
      </c>
      <c r="J726" s="20"/>
      <c r="K726" s="20"/>
    </row>
    <row r="727" spans="1:11" ht="25.5" customHeight="1">
      <c r="A727" s="299"/>
      <c r="B727" s="84" t="s">
        <v>1382</v>
      </c>
      <c r="C727" s="48" t="s">
        <v>1383</v>
      </c>
      <c r="D727" s="48" t="s">
        <v>433</v>
      </c>
      <c r="E727" s="140" t="s">
        <v>1384</v>
      </c>
      <c r="F727" s="16" t="s">
        <v>1364</v>
      </c>
      <c r="G727" s="81" t="s">
        <v>1319</v>
      </c>
      <c r="H727" s="106" t="s">
        <v>415</v>
      </c>
      <c r="I727" s="19" t="s">
        <v>1365</v>
      </c>
      <c r="J727" s="20"/>
      <c r="K727" s="20"/>
    </row>
    <row r="728" spans="1:11" ht="25.5" customHeight="1">
      <c r="A728" s="299"/>
      <c r="B728" s="84" t="s">
        <v>1385</v>
      </c>
      <c r="C728" s="48" t="s">
        <v>1386</v>
      </c>
      <c r="D728" s="48" t="s">
        <v>433</v>
      </c>
      <c r="E728" s="140" t="s">
        <v>1387</v>
      </c>
      <c r="F728" s="16" t="s">
        <v>1364</v>
      </c>
      <c r="G728" s="105">
        <v>2015</v>
      </c>
      <c r="H728" s="105" t="s">
        <v>415</v>
      </c>
      <c r="I728" s="19" t="s">
        <v>1365</v>
      </c>
      <c r="J728" s="20"/>
      <c r="K728" s="20"/>
    </row>
    <row r="729" spans="1:11" ht="25.5" customHeight="1">
      <c r="A729" s="299"/>
      <c r="B729" s="84" t="s">
        <v>1388</v>
      </c>
      <c r="C729" s="48" t="s">
        <v>1389</v>
      </c>
      <c r="D729" s="48" t="s">
        <v>433</v>
      </c>
      <c r="E729" s="140" t="s">
        <v>1390</v>
      </c>
      <c r="F729" s="16" t="s">
        <v>1364</v>
      </c>
      <c r="G729" s="81" t="s">
        <v>1319</v>
      </c>
      <c r="H729" s="106" t="s">
        <v>415</v>
      </c>
      <c r="I729" s="19" t="s">
        <v>1365</v>
      </c>
      <c r="J729" s="20"/>
      <c r="K729" s="20"/>
    </row>
    <row r="730" spans="1:11" ht="19.5" customHeight="1">
      <c r="A730" s="280" t="s">
        <v>67</v>
      </c>
      <c r="B730" s="280"/>
      <c r="C730" s="280"/>
      <c r="D730" s="280"/>
      <c r="E730" s="280"/>
      <c r="F730" s="280"/>
      <c r="G730" s="280"/>
      <c r="H730" s="280"/>
      <c r="I730" s="280"/>
      <c r="J730" s="33">
        <f>SUM(J721:J729)</f>
        <v>0</v>
      </c>
      <c r="K730" s="49">
        <f>SUM(K721:K729)</f>
        <v>0</v>
      </c>
    </row>
    <row r="731" spans="1:11" ht="19.5" customHeight="1">
      <c r="A731" s="281" t="s">
        <v>112</v>
      </c>
      <c r="B731" s="281"/>
      <c r="C731" s="281"/>
      <c r="D731" s="281"/>
      <c r="E731" s="281"/>
      <c r="F731" s="281"/>
      <c r="G731" s="281"/>
      <c r="H731" s="281"/>
      <c r="I731" s="281"/>
      <c r="J731" s="65"/>
      <c r="K731" s="65"/>
    </row>
    <row r="732" spans="1:11" ht="24.75" customHeight="1">
      <c r="A732" s="35"/>
      <c r="B732" s="35"/>
      <c r="C732" s="35"/>
      <c r="D732" s="35"/>
      <c r="E732" s="35"/>
      <c r="F732" s="35"/>
      <c r="G732" s="35"/>
      <c r="H732" s="35"/>
      <c r="I732" s="36"/>
      <c r="J732" s="65"/>
      <c r="K732" s="65"/>
    </row>
    <row r="733" spans="1:11" ht="20.25" customHeight="1">
      <c r="A733" s="292" t="s">
        <v>1391</v>
      </c>
      <c r="B733" s="292"/>
      <c r="C733" s="292"/>
      <c r="D733" s="292"/>
      <c r="E733" s="292"/>
      <c r="F733" s="292"/>
      <c r="G733" s="292"/>
      <c r="H733" s="292"/>
      <c r="I733" s="292"/>
      <c r="J733" s="292"/>
    </row>
    <row r="734" spans="1:11" ht="35.25" customHeight="1">
      <c r="A734" s="15">
        <v>1</v>
      </c>
      <c r="B734" s="84" t="s">
        <v>1392</v>
      </c>
      <c r="C734" s="48" t="s">
        <v>1393</v>
      </c>
      <c r="D734" s="48" t="s">
        <v>1394</v>
      </c>
      <c r="E734" s="235" t="s">
        <v>1395</v>
      </c>
      <c r="F734" s="214" t="s">
        <v>1364</v>
      </c>
      <c r="G734" s="81" t="s">
        <v>1319</v>
      </c>
      <c r="H734" s="81" t="s">
        <v>415</v>
      </c>
      <c r="I734" s="19" t="s">
        <v>171</v>
      </c>
      <c r="J734" s="20"/>
      <c r="K734" s="20"/>
    </row>
    <row r="735" spans="1:11" ht="17.25" customHeight="1">
      <c r="A735" s="280" t="s">
        <v>67</v>
      </c>
      <c r="B735" s="280"/>
      <c r="C735" s="280"/>
      <c r="D735" s="280"/>
      <c r="E735" s="280"/>
      <c r="F735" s="280"/>
      <c r="G735" s="280"/>
      <c r="H735" s="280"/>
      <c r="I735" s="280"/>
      <c r="J735" s="33">
        <f>SUM(J734)</f>
        <v>0</v>
      </c>
      <c r="K735" s="138">
        <f>SUM(K734)</f>
        <v>0</v>
      </c>
    </row>
    <row r="736" spans="1:11" ht="24" customHeight="1">
      <c r="A736" s="281" t="s">
        <v>112</v>
      </c>
      <c r="B736" s="281"/>
      <c r="C736" s="281"/>
      <c r="D736" s="281"/>
      <c r="E736" s="281"/>
      <c r="F736" s="281"/>
      <c r="G736" s="281"/>
      <c r="H736" s="281"/>
      <c r="I736" s="281"/>
    </row>
    <row r="737" spans="1:11" ht="15" customHeight="1">
      <c r="A737" s="35"/>
      <c r="B737" s="35"/>
      <c r="C737" s="35"/>
      <c r="D737" s="35"/>
      <c r="E737" s="35"/>
      <c r="F737" s="35"/>
      <c r="G737" s="35"/>
      <c r="H737" s="35"/>
      <c r="I737" s="36"/>
      <c r="J737" s="65"/>
      <c r="K737" s="65"/>
    </row>
    <row r="738" spans="1:11" ht="26.25" customHeight="1">
      <c r="A738" s="293" t="s">
        <v>1396</v>
      </c>
      <c r="B738" s="293"/>
      <c r="C738" s="293"/>
      <c r="D738" s="293"/>
      <c r="E738" s="293"/>
      <c r="F738" s="293"/>
      <c r="G738" s="293"/>
      <c r="H738" s="293"/>
      <c r="I738" s="293"/>
      <c r="J738" s="293"/>
      <c r="K738" s="102"/>
    </row>
    <row r="739" spans="1:11" ht="21" customHeight="1">
      <c r="A739" s="15">
        <v>1</v>
      </c>
      <c r="B739" s="48" t="s">
        <v>492</v>
      </c>
      <c r="C739" s="48" t="s">
        <v>493</v>
      </c>
      <c r="D739" s="48" t="s">
        <v>433</v>
      </c>
      <c r="E739" s="104" t="s">
        <v>1397</v>
      </c>
      <c r="F739" s="16" t="s">
        <v>1398</v>
      </c>
      <c r="G739" s="106">
        <v>2015</v>
      </c>
      <c r="H739" s="106" t="s">
        <v>155</v>
      </c>
      <c r="I739" s="19" t="s">
        <v>458</v>
      </c>
      <c r="J739" s="20"/>
      <c r="K739" s="20"/>
    </row>
    <row r="740" spans="1:11" ht="27.75" customHeight="1">
      <c r="A740" s="268">
        <v>2</v>
      </c>
      <c r="B740" s="84" t="s">
        <v>1399</v>
      </c>
      <c r="C740" s="48" t="s">
        <v>493</v>
      </c>
      <c r="D740" s="48" t="s">
        <v>433</v>
      </c>
      <c r="E740" s="104" t="s">
        <v>1400</v>
      </c>
      <c r="F740" s="16" t="s">
        <v>1401</v>
      </c>
      <c r="G740" s="106">
        <v>2015</v>
      </c>
      <c r="H740" s="106" t="s">
        <v>155</v>
      </c>
      <c r="I740" s="19" t="s">
        <v>458</v>
      </c>
      <c r="J740" s="20"/>
      <c r="K740" s="20"/>
    </row>
    <row r="741" spans="1:11" ht="27.75" customHeight="1">
      <c r="A741" s="268"/>
      <c r="B741" s="84" t="s">
        <v>2752</v>
      </c>
      <c r="C741" s="48" t="s">
        <v>1402</v>
      </c>
      <c r="D741" s="48" t="s">
        <v>433</v>
      </c>
      <c r="E741" s="104" t="s">
        <v>1403</v>
      </c>
      <c r="F741" s="16" t="s">
        <v>1401</v>
      </c>
      <c r="G741" s="106">
        <v>2015</v>
      </c>
      <c r="H741" s="106" t="s">
        <v>155</v>
      </c>
      <c r="I741" s="19" t="s">
        <v>458</v>
      </c>
      <c r="J741" s="20"/>
      <c r="K741" s="20"/>
    </row>
    <row r="742" spans="1:11" ht="21" customHeight="1">
      <c r="A742" s="268"/>
      <c r="B742" s="84" t="s">
        <v>1404</v>
      </c>
      <c r="C742" s="48" t="s">
        <v>1405</v>
      </c>
      <c r="D742" s="48" t="s">
        <v>433</v>
      </c>
      <c r="E742" s="104" t="s">
        <v>1406</v>
      </c>
      <c r="F742" s="16" t="s">
        <v>1401</v>
      </c>
      <c r="G742" s="106">
        <v>2015</v>
      </c>
      <c r="H742" s="106" t="s">
        <v>155</v>
      </c>
      <c r="I742" s="19" t="s">
        <v>458</v>
      </c>
      <c r="J742" s="20"/>
      <c r="K742" s="20"/>
    </row>
    <row r="743" spans="1:11" ht="24" customHeight="1">
      <c r="A743" s="268"/>
      <c r="B743" s="84" t="s">
        <v>1407</v>
      </c>
      <c r="C743" s="48" t="s">
        <v>1386</v>
      </c>
      <c r="D743" s="48" t="s">
        <v>433</v>
      </c>
      <c r="E743" s="104" t="s">
        <v>1408</v>
      </c>
      <c r="F743" s="16" t="s">
        <v>1401</v>
      </c>
      <c r="G743" s="106">
        <v>2015</v>
      </c>
      <c r="H743" s="106" t="s">
        <v>155</v>
      </c>
      <c r="I743" s="19" t="s">
        <v>1409</v>
      </c>
      <c r="J743" s="20"/>
      <c r="K743" s="20"/>
    </row>
    <row r="744" spans="1:11" ht="20.25" customHeight="1">
      <c r="A744" s="268"/>
      <c r="B744" s="84" t="s">
        <v>1410</v>
      </c>
      <c r="C744" s="48" t="s">
        <v>1383</v>
      </c>
      <c r="D744" s="48" t="s">
        <v>433</v>
      </c>
      <c r="E744" s="104"/>
      <c r="F744" s="16" t="s">
        <v>1401</v>
      </c>
      <c r="G744" s="106">
        <v>2015</v>
      </c>
      <c r="H744" s="106" t="s">
        <v>155</v>
      </c>
      <c r="I744" s="19" t="s">
        <v>1409</v>
      </c>
      <c r="J744" s="20"/>
      <c r="K744" s="20"/>
    </row>
    <row r="745" spans="1:11" ht="23.25" customHeight="1">
      <c r="A745" s="268"/>
      <c r="B745" s="84" t="s">
        <v>1411</v>
      </c>
      <c r="C745" s="48" t="s">
        <v>1377</v>
      </c>
      <c r="D745" s="48" t="s">
        <v>433</v>
      </c>
      <c r="E745" s="104" t="s">
        <v>1412</v>
      </c>
      <c r="F745" s="16" t="s">
        <v>1401</v>
      </c>
      <c r="G745" s="106">
        <v>2015</v>
      </c>
      <c r="H745" s="106" t="s">
        <v>155</v>
      </c>
      <c r="I745" s="19" t="s">
        <v>1409</v>
      </c>
      <c r="J745" s="20"/>
      <c r="K745" s="20"/>
    </row>
    <row r="746" spans="1:11" ht="23.25" customHeight="1">
      <c r="A746" s="268"/>
      <c r="B746" s="84" t="s">
        <v>2753</v>
      </c>
      <c r="C746" s="48" t="s">
        <v>1413</v>
      </c>
      <c r="D746" s="48" t="s">
        <v>433</v>
      </c>
      <c r="E746" s="104" t="s">
        <v>1414</v>
      </c>
      <c r="F746" s="16" t="s">
        <v>1401</v>
      </c>
      <c r="G746" s="106">
        <v>2015</v>
      </c>
      <c r="H746" s="106" t="s">
        <v>155</v>
      </c>
      <c r="I746" s="19" t="s">
        <v>1409</v>
      </c>
      <c r="J746" s="20"/>
      <c r="K746" s="20"/>
    </row>
    <row r="747" spans="1:11" ht="23.25" customHeight="1">
      <c r="A747" s="268"/>
      <c r="B747" s="84" t="s">
        <v>1415</v>
      </c>
      <c r="C747" s="48" t="s">
        <v>1416</v>
      </c>
      <c r="D747" s="48" t="s">
        <v>433</v>
      </c>
      <c r="E747" s="104" t="s">
        <v>1417</v>
      </c>
      <c r="F747" s="16" t="s">
        <v>1401</v>
      </c>
      <c r="G747" s="106">
        <v>2015</v>
      </c>
      <c r="H747" s="106" t="s">
        <v>155</v>
      </c>
      <c r="I747" s="19" t="s">
        <v>1409</v>
      </c>
      <c r="J747" s="20"/>
      <c r="K747" s="20"/>
    </row>
    <row r="748" spans="1:11" ht="23.25" customHeight="1">
      <c r="A748" s="280" t="s">
        <v>67</v>
      </c>
      <c r="B748" s="280"/>
      <c r="C748" s="280"/>
      <c r="D748" s="280"/>
      <c r="E748" s="280"/>
      <c r="F748" s="280"/>
      <c r="G748" s="280"/>
      <c r="H748" s="280"/>
      <c r="I748" s="280"/>
      <c r="J748" s="33">
        <f>SUM(J739:J747)</f>
        <v>0</v>
      </c>
      <c r="K748" s="49">
        <f>SUM(K739:K747)</f>
        <v>0</v>
      </c>
    </row>
    <row r="749" spans="1:11" ht="23.25" customHeight="1">
      <c r="A749" s="281" t="s">
        <v>112</v>
      </c>
      <c r="B749" s="281"/>
      <c r="C749" s="281"/>
      <c r="D749" s="281"/>
      <c r="E749" s="281"/>
      <c r="F749" s="281"/>
      <c r="G749" s="281"/>
      <c r="H749" s="281"/>
      <c r="I749" s="281"/>
      <c r="J749" s="65"/>
      <c r="K749" s="65"/>
    </row>
    <row r="750" spans="1:11" ht="23.25" customHeight="1">
      <c r="A750" s="35"/>
      <c r="B750" s="35"/>
      <c r="C750" s="35"/>
      <c r="D750" s="35"/>
      <c r="E750" s="35"/>
      <c r="F750" s="35"/>
      <c r="G750" s="35"/>
      <c r="H750" s="35"/>
      <c r="I750" s="36"/>
      <c r="J750" s="65"/>
      <c r="K750" s="65"/>
    </row>
    <row r="751" spans="1:11" ht="23.25" customHeight="1">
      <c r="A751" s="282" t="s">
        <v>1418</v>
      </c>
      <c r="B751" s="282"/>
      <c r="C751" s="282"/>
      <c r="D751" s="282"/>
      <c r="E751" s="282"/>
      <c r="F751" s="282"/>
      <c r="G751" s="282"/>
      <c r="H751" s="282"/>
      <c r="I751" s="282"/>
      <c r="J751" s="282"/>
    </row>
    <row r="752" spans="1:11" ht="23.25" customHeight="1">
      <c r="A752" s="17">
        <v>1</v>
      </c>
      <c r="B752" s="40" t="s">
        <v>1419</v>
      </c>
      <c r="C752" s="40" t="s">
        <v>1420</v>
      </c>
      <c r="D752" s="40" t="s">
        <v>1421</v>
      </c>
      <c r="E752" s="40" t="s">
        <v>1422</v>
      </c>
      <c r="F752" s="16" t="s">
        <v>1423</v>
      </c>
      <c r="G752" s="17">
        <v>2019</v>
      </c>
      <c r="H752" s="62" t="s">
        <v>350</v>
      </c>
      <c r="I752" s="141" t="s">
        <v>829</v>
      </c>
      <c r="J752" s="20"/>
      <c r="K752" s="20"/>
    </row>
    <row r="753" spans="1:16" ht="23.25" customHeight="1">
      <c r="A753" s="17">
        <v>2</v>
      </c>
      <c r="B753" s="40" t="s">
        <v>1419</v>
      </c>
      <c r="C753" s="40" t="s">
        <v>1420</v>
      </c>
      <c r="D753" s="40" t="s">
        <v>1421</v>
      </c>
      <c r="E753" s="40" t="s">
        <v>1424</v>
      </c>
      <c r="F753" s="16" t="s">
        <v>1425</v>
      </c>
      <c r="G753" s="17">
        <v>2019</v>
      </c>
      <c r="H753" s="62" t="s">
        <v>350</v>
      </c>
      <c r="I753" s="141" t="s">
        <v>829</v>
      </c>
      <c r="J753" s="20"/>
      <c r="K753" s="20"/>
    </row>
    <row r="754" spans="1:16" ht="23.25" customHeight="1">
      <c r="A754" s="17">
        <v>3</v>
      </c>
      <c r="B754" s="40" t="s">
        <v>1419</v>
      </c>
      <c r="C754" s="40" t="s">
        <v>1420</v>
      </c>
      <c r="D754" s="40" t="s">
        <v>1421</v>
      </c>
      <c r="E754" s="40" t="s">
        <v>1426</v>
      </c>
      <c r="F754" s="16" t="s">
        <v>1427</v>
      </c>
      <c r="G754" s="17">
        <v>2019</v>
      </c>
      <c r="H754" s="62" t="s">
        <v>350</v>
      </c>
      <c r="I754" s="141" t="s">
        <v>829</v>
      </c>
      <c r="J754" s="20"/>
      <c r="K754" s="20"/>
    </row>
    <row r="755" spans="1:16" ht="23.25" customHeight="1">
      <c r="A755" s="17">
        <v>4</v>
      </c>
      <c r="B755" s="40" t="s">
        <v>1419</v>
      </c>
      <c r="C755" s="40" t="s">
        <v>1420</v>
      </c>
      <c r="D755" s="40" t="s">
        <v>1421</v>
      </c>
      <c r="E755" s="40" t="s">
        <v>1428</v>
      </c>
      <c r="F755" s="16" t="s">
        <v>1429</v>
      </c>
      <c r="G755" s="17">
        <v>2019</v>
      </c>
      <c r="H755" s="62" t="s">
        <v>350</v>
      </c>
      <c r="I755" s="141" t="s">
        <v>829</v>
      </c>
      <c r="J755" s="20"/>
      <c r="K755" s="20"/>
    </row>
    <row r="756" spans="1:16" ht="23.25" customHeight="1">
      <c r="A756" s="17">
        <v>5</v>
      </c>
      <c r="B756" s="40" t="s">
        <v>1419</v>
      </c>
      <c r="C756" s="40" t="s">
        <v>1420</v>
      </c>
      <c r="D756" s="40" t="s">
        <v>1421</v>
      </c>
      <c r="E756" s="40" t="s">
        <v>1430</v>
      </c>
      <c r="F756" s="16" t="s">
        <v>1431</v>
      </c>
      <c r="G756" s="17">
        <v>2019</v>
      </c>
      <c r="H756" s="62" t="s">
        <v>350</v>
      </c>
      <c r="I756" s="141" t="s">
        <v>829</v>
      </c>
      <c r="J756" s="20"/>
      <c r="K756" s="20"/>
    </row>
    <row r="757" spans="1:16" ht="23.25" customHeight="1">
      <c r="A757" s="17">
        <v>6</v>
      </c>
      <c r="B757" s="40" t="s">
        <v>1419</v>
      </c>
      <c r="C757" s="40" t="s">
        <v>1420</v>
      </c>
      <c r="D757" s="40" t="s">
        <v>1421</v>
      </c>
      <c r="E757" s="40" t="s">
        <v>1432</v>
      </c>
      <c r="F757" s="16" t="s">
        <v>1433</v>
      </c>
      <c r="G757" s="17">
        <v>2019</v>
      </c>
      <c r="H757" s="62" t="s">
        <v>350</v>
      </c>
      <c r="I757" s="141" t="s">
        <v>829</v>
      </c>
      <c r="J757" s="20"/>
      <c r="K757" s="20"/>
    </row>
    <row r="758" spans="1:16" ht="23.25" customHeight="1">
      <c r="A758" s="17">
        <v>7</v>
      </c>
      <c r="B758" s="40" t="s">
        <v>1419</v>
      </c>
      <c r="C758" s="40" t="s">
        <v>1420</v>
      </c>
      <c r="D758" s="40" t="s">
        <v>1421</v>
      </c>
      <c r="E758" s="40" t="s">
        <v>1434</v>
      </c>
      <c r="F758" s="16" t="s">
        <v>1435</v>
      </c>
      <c r="G758" s="17">
        <v>2019</v>
      </c>
      <c r="H758" s="62" t="s">
        <v>350</v>
      </c>
      <c r="I758" s="141" t="s">
        <v>829</v>
      </c>
      <c r="J758" s="20"/>
      <c r="K758" s="20"/>
    </row>
    <row r="759" spans="1:16" ht="23.25" customHeight="1">
      <c r="A759" s="17">
        <v>8</v>
      </c>
      <c r="B759" s="40" t="s">
        <v>1419</v>
      </c>
      <c r="C759" s="40" t="s">
        <v>1420</v>
      </c>
      <c r="D759" s="40" t="s">
        <v>1421</v>
      </c>
      <c r="E759" s="40" t="s">
        <v>1436</v>
      </c>
      <c r="F759" s="16" t="s">
        <v>1437</v>
      </c>
      <c r="G759" s="17">
        <v>2019</v>
      </c>
      <c r="H759" s="62" t="s">
        <v>350</v>
      </c>
      <c r="I759" s="141" t="s">
        <v>829</v>
      </c>
      <c r="J759" s="20"/>
      <c r="K759" s="20"/>
    </row>
    <row r="760" spans="1:16" ht="23.25" customHeight="1">
      <c r="A760" s="17">
        <v>9</v>
      </c>
      <c r="B760" s="40" t="s">
        <v>1419</v>
      </c>
      <c r="C760" s="40" t="s">
        <v>1420</v>
      </c>
      <c r="D760" s="40" t="s">
        <v>1421</v>
      </c>
      <c r="E760" s="40" t="s">
        <v>1438</v>
      </c>
      <c r="F760" s="16" t="s">
        <v>1439</v>
      </c>
      <c r="G760" s="17">
        <v>2019</v>
      </c>
      <c r="H760" s="62" t="s">
        <v>350</v>
      </c>
      <c r="I760" s="141" t="s">
        <v>829</v>
      </c>
      <c r="J760" s="20"/>
      <c r="K760" s="20"/>
    </row>
    <row r="761" spans="1:16" ht="23.25" customHeight="1">
      <c r="A761" s="17">
        <v>10</v>
      </c>
      <c r="B761" s="40" t="s">
        <v>1419</v>
      </c>
      <c r="C761" s="40" t="s">
        <v>1420</v>
      </c>
      <c r="D761" s="40" t="s">
        <v>1421</v>
      </c>
      <c r="E761" s="40" t="s">
        <v>1440</v>
      </c>
      <c r="F761" s="16" t="s">
        <v>1441</v>
      </c>
      <c r="G761" s="17">
        <v>2019</v>
      </c>
      <c r="H761" s="62" t="s">
        <v>350</v>
      </c>
      <c r="I761" s="141" t="s">
        <v>829</v>
      </c>
      <c r="J761" s="20"/>
      <c r="K761" s="20"/>
    </row>
    <row r="762" spans="1:16" ht="23.25" customHeight="1">
      <c r="A762" s="280" t="s">
        <v>67</v>
      </c>
      <c r="B762" s="280"/>
      <c r="C762" s="280"/>
      <c r="D762" s="280"/>
      <c r="E762" s="280"/>
      <c r="F762" s="280"/>
      <c r="G762" s="280"/>
      <c r="H762" s="280"/>
      <c r="I762" s="280"/>
      <c r="J762" s="33">
        <f>SUM(J752:J761)</f>
        <v>0</v>
      </c>
      <c r="K762" s="33">
        <f>SUM(K752:K761)</f>
        <v>0</v>
      </c>
    </row>
    <row r="763" spans="1:16" ht="21" customHeight="1">
      <c r="A763" s="281" t="s">
        <v>1442</v>
      </c>
      <c r="B763" s="281"/>
      <c r="C763" s="281"/>
      <c r="D763" s="281"/>
      <c r="E763" s="281"/>
      <c r="F763" s="281"/>
      <c r="G763" s="281"/>
      <c r="H763" s="281"/>
      <c r="I763" s="281"/>
    </row>
    <row r="764" spans="1:16" s="38" customFormat="1" ht="23.25" customHeight="1">
      <c r="A764" s="86"/>
      <c r="B764" s="86"/>
      <c r="C764" s="86"/>
      <c r="D764" s="86"/>
      <c r="E764" s="86"/>
      <c r="F764" s="86"/>
      <c r="G764" s="86"/>
      <c r="H764" s="86"/>
      <c r="I764" s="88"/>
      <c r="J764" s="142"/>
      <c r="K764" s="143"/>
      <c r="L764" s="37"/>
      <c r="N764" s="9"/>
      <c r="O764" s="9"/>
      <c r="P764" s="9"/>
    </row>
    <row r="765" spans="1:16" ht="23.25" customHeight="1">
      <c r="A765" s="282" t="s">
        <v>1443</v>
      </c>
      <c r="B765" s="282"/>
      <c r="C765" s="282"/>
      <c r="D765" s="282"/>
      <c r="E765" s="282"/>
      <c r="F765" s="282"/>
      <c r="G765" s="282"/>
      <c r="H765" s="282"/>
      <c r="I765" s="282"/>
      <c r="J765" s="282"/>
      <c r="K765" s="6"/>
    </row>
    <row r="766" spans="1:16" ht="23.25" customHeight="1">
      <c r="A766" s="15">
        <v>1</v>
      </c>
      <c r="B766" s="84" t="s">
        <v>1444</v>
      </c>
      <c r="C766" s="48" t="s">
        <v>1445</v>
      </c>
      <c r="D766" s="48" t="s">
        <v>1446</v>
      </c>
      <c r="E766" s="84" t="s">
        <v>1447</v>
      </c>
      <c r="F766" s="16" t="s">
        <v>1448</v>
      </c>
      <c r="G766" s="81" t="s">
        <v>1319</v>
      </c>
      <c r="H766" s="106" t="s">
        <v>350</v>
      </c>
      <c r="I766" s="19" t="s">
        <v>1449</v>
      </c>
      <c r="J766" s="20"/>
      <c r="K766" s="20"/>
    </row>
    <row r="767" spans="1:16" ht="33" customHeight="1">
      <c r="A767" s="15">
        <v>2</v>
      </c>
      <c r="B767" s="84" t="s">
        <v>1450</v>
      </c>
      <c r="C767" s="48" t="s">
        <v>1451</v>
      </c>
      <c r="D767" s="48" t="s">
        <v>282</v>
      </c>
      <c r="E767" s="84" t="s">
        <v>1452</v>
      </c>
      <c r="F767" s="16" t="s">
        <v>1453</v>
      </c>
      <c r="G767" s="81" t="s">
        <v>1319</v>
      </c>
      <c r="H767" s="106" t="s">
        <v>350</v>
      </c>
      <c r="I767" s="19" t="s">
        <v>661</v>
      </c>
      <c r="J767" s="20"/>
      <c r="K767" s="20"/>
    </row>
    <row r="768" spans="1:16" ht="23.25" customHeight="1">
      <c r="A768" s="15">
        <v>3</v>
      </c>
      <c r="B768" s="84" t="s">
        <v>1454</v>
      </c>
      <c r="C768" s="48" t="s">
        <v>1455</v>
      </c>
      <c r="D768" s="48" t="s">
        <v>282</v>
      </c>
      <c r="E768" s="84" t="s">
        <v>1456</v>
      </c>
      <c r="F768" s="16" t="s">
        <v>1457</v>
      </c>
      <c r="G768" s="81" t="s">
        <v>1319</v>
      </c>
      <c r="H768" s="106" t="s">
        <v>350</v>
      </c>
      <c r="I768" s="19" t="s">
        <v>661</v>
      </c>
      <c r="J768" s="20"/>
      <c r="K768" s="20"/>
    </row>
    <row r="769" spans="1:12" ht="23.25" customHeight="1">
      <c r="A769" s="208">
        <v>4</v>
      </c>
      <c r="B769" s="84" t="s">
        <v>1458</v>
      </c>
      <c r="C769" s="48" t="s">
        <v>1459</v>
      </c>
      <c r="D769" s="48" t="s">
        <v>282</v>
      </c>
      <c r="E769" s="84" t="s">
        <v>1460</v>
      </c>
      <c r="F769" s="16" t="s">
        <v>1461</v>
      </c>
      <c r="G769" s="81" t="s">
        <v>1319</v>
      </c>
      <c r="H769" s="106" t="s">
        <v>350</v>
      </c>
      <c r="I769" s="19" t="s">
        <v>1462</v>
      </c>
      <c r="J769" s="20"/>
      <c r="K769" s="20"/>
    </row>
    <row r="770" spans="1:12" ht="23.25" customHeight="1">
      <c r="A770" s="208">
        <v>5</v>
      </c>
      <c r="B770" s="84" t="s">
        <v>1463</v>
      </c>
      <c r="C770" s="48" t="s">
        <v>1464</v>
      </c>
      <c r="D770" s="48" t="s">
        <v>1465</v>
      </c>
      <c r="E770" s="84" t="s">
        <v>1466</v>
      </c>
      <c r="F770" s="16" t="s">
        <v>1467</v>
      </c>
      <c r="G770" s="81" t="s">
        <v>1319</v>
      </c>
      <c r="H770" s="106" t="s">
        <v>350</v>
      </c>
      <c r="I770" s="19" t="s">
        <v>152</v>
      </c>
      <c r="J770" s="20"/>
      <c r="K770" s="20"/>
    </row>
    <row r="771" spans="1:12" ht="23.25" customHeight="1">
      <c r="A771" s="208">
        <v>6</v>
      </c>
      <c r="B771" s="84" t="s">
        <v>1468</v>
      </c>
      <c r="C771" s="48" t="s">
        <v>1469</v>
      </c>
      <c r="D771" s="48" t="s">
        <v>1470</v>
      </c>
      <c r="E771" s="84" t="s">
        <v>1471</v>
      </c>
      <c r="F771" s="16" t="s">
        <v>1472</v>
      </c>
      <c r="G771" s="81" t="s">
        <v>1319</v>
      </c>
      <c r="H771" s="106" t="s">
        <v>350</v>
      </c>
      <c r="I771" s="19" t="s">
        <v>152</v>
      </c>
      <c r="J771" s="20"/>
      <c r="K771" s="20"/>
    </row>
    <row r="772" spans="1:12" ht="23.25" customHeight="1">
      <c r="A772" s="208">
        <v>7</v>
      </c>
      <c r="B772" s="84" t="s">
        <v>1473</v>
      </c>
      <c r="C772" s="48" t="s">
        <v>1474</v>
      </c>
      <c r="D772" s="48" t="s">
        <v>1465</v>
      </c>
      <c r="E772" s="84" t="s">
        <v>1475</v>
      </c>
      <c r="F772" s="16" t="s">
        <v>1476</v>
      </c>
      <c r="G772" s="81" t="s">
        <v>1319</v>
      </c>
      <c r="H772" s="106" t="s">
        <v>350</v>
      </c>
      <c r="I772" s="19" t="s">
        <v>152</v>
      </c>
      <c r="J772" s="20"/>
      <c r="K772" s="20"/>
    </row>
    <row r="773" spans="1:12" ht="23.25" customHeight="1">
      <c r="A773" s="208">
        <v>8</v>
      </c>
      <c r="B773" s="84" t="s">
        <v>1477</v>
      </c>
      <c r="C773" s="48" t="s">
        <v>1478</v>
      </c>
      <c r="D773" s="48" t="s">
        <v>1479</v>
      </c>
      <c r="E773" s="104" t="s">
        <v>1480</v>
      </c>
      <c r="F773" s="16" t="s">
        <v>1481</v>
      </c>
      <c r="G773" s="106">
        <v>2015</v>
      </c>
      <c r="H773" s="106" t="s">
        <v>350</v>
      </c>
      <c r="I773" s="19" t="s">
        <v>152</v>
      </c>
      <c r="J773" s="20"/>
      <c r="K773" s="20"/>
    </row>
    <row r="774" spans="1:12" s="144" customFormat="1" ht="25.5">
      <c r="A774" s="208">
        <v>9</v>
      </c>
      <c r="B774" s="84" t="s">
        <v>1482</v>
      </c>
      <c r="C774" s="48" t="s">
        <v>1483</v>
      </c>
      <c r="D774" s="48" t="s">
        <v>1484</v>
      </c>
      <c r="E774" s="104" t="s">
        <v>563</v>
      </c>
      <c r="F774" s="214" t="s">
        <v>564</v>
      </c>
      <c r="G774" s="106">
        <v>2020</v>
      </c>
      <c r="H774" s="106" t="s">
        <v>350</v>
      </c>
      <c r="I774" s="19" t="s">
        <v>565</v>
      </c>
      <c r="J774" s="20"/>
      <c r="K774" s="23"/>
      <c r="L774" s="8"/>
    </row>
    <row r="775" spans="1:12" s="144" customFormat="1" ht="23.25" customHeight="1">
      <c r="A775" s="208">
        <v>10</v>
      </c>
      <c r="B775" s="84" t="s">
        <v>556</v>
      </c>
      <c r="C775" s="48" t="s">
        <v>1485</v>
      </c>
      <c r="D775" s="48" t="s">
        <v>547</v>
      </c>
      <c r="E775" s="104" t="s">
        <v>1486</v>
      </c>
      <c r="F775" s="214" t="s">
        <v>568</v>
      </c>
      <c r="G775" s="106">
        <v>2007</v>
      </c>
      <c r="H775" s="106" t="s">
        <v>350</v>
      </c>
      <c r="I775" s="19" t="s">
        <v>476</v>
      </c>
      <c r="J775" s="20"/>
      <c r="K775" s="23"/>
      <c r="L775" s="8"/>
    </row>
    <row r="776" spans="1:12" s="144" customFormat="1" ht="23.25" customHeight="1">
      <c r="A776" s="208">
        <v>11</v>
      </c>
      <c r="B776" s="84" t="s">
        <v>1487</v>
      </c>
      <c r="C776" s="48" t="s">
        <v>1488</v>
      </c>
      <c r="D776" s="48" t="s">
        <v>1489</v>
      </c>
      <c r="E776" s="104" t="s">
        <v>1490</v>
      </c>
      <c r="F776" s="214" t="s">
        <v>1491</v>
      </c>
      <c r="G776" s="106">
        <v>2020</v>
      </c>
      <c r="H776" s="106" t="s">
        <v>350</v>
      </c>
      <c r="I776" s="19" t="s">
        <v>565</v>
      </c>
      <c r="J776" s="20"/>
      <c r="K776" s="23"/>
      <c r="L776" s="8"/>
    </row>
    <row r="777" spans="1:12" s="144" customFormat="1" ht="23.25" customHeight="1">
      <c r="A777" s="208">
        <v>12</v>
      </c>
      <c r="B777" s="84" t="s">
        <v>1492</v>
      </c>
      <c r="C777" s="48" t="s">
        <v>1493</v>
      </c>
      <c r="D777" s="48" t="s">
        <v>1494</v>
      </c>
      <c r="E777" s="104" t="s">
        <v>1495</v>
      </c>
      <c r="F777" s="214" t="s">
        <v>1496</v>
      </c>
      <c r="G777" s="106">
        <v>2020</v>
      </c>
      <c r="H777" s="106" t="s">
        <v>350</v>
      </c>
      <c r="I777" s="19" t="s">
        <v>565</v>
      </c>
      <c r="J777" s="20"/>
      <c r="K777" s="23"/>
      <c r="L777" s="8"/>
    </row>
    <row r="778" spans="1:12" s="144" customFormat="1" ht="23.25" customHeight="1">
      <c r="A778" s="208">
        <v>13</v>
      </c>
      <c r="B778" s="84" t="s">
        <v>1492</v>
      </c>
      <c r="C778" s="48" t="s">
        <v>1493</v>
      </c>
      <c r="D778" s="48" t="s">
        <v>1494</v>
      </c>
      <c r="E778" s="104" t="s">
        <v>1497</v>
      </c>
      <c r="F778" s="214" t="s">
        <v>1496</v>
      </c>
      <c r="G778" s="106">
        <v>2020</v>
      </c>
      <c r="H778" s="106" t="s">
        <v>350</v>
      </c>
      <c r="I778" s="19" t="s">
        <v>565</v>
      </c>
      <c r="J778" s="20"/>
      <c r="K778" s="23"/>
      <c r="L778" s="8"/>
    </row>
    <row r="779" spans="1:12" ht="23.25" customHeight="1">
      <c r="A779" s="228">
        <v>14</v>
      </c>
      <c r="B779" s="212" t="s">
        <v>520</v>
      </c>
      <c r="C779" s="85" t="s">
        <v>1498</v>
      </c>
      <c r="D779" s="85"/>
      <c r="E779" s="109" t="s">
        <v>1499</v>
      </c>
      <c r="F779" s="110" t="s">
        <v>1500</v>
      </c>
      <c r="G779" s="112">
        <v>2007</v>
      </c>
      <c r="H779" s="112" t="s">
        <v>1501</v>
      </c>
      <c r="I779" s="27" t="s">
        <v>1502</v>
      </c>
      <c r="J779" s="20"/>
      <c r="K779" s="20"/>
    </row>
    <row r="780" spans="1:12" ht="23.25" customHeight="1">
      <c r="A780" s="228">
        <v>15</v>
      </c>
      <c r="B780" s="85" t="s">
        <v>1503</v>
      </c>
      <c r="C780" s="85" t="s">
        <v>1504</v>
      </c>
      <c r="D780" s="85" t="s">
        <v>1505</v>
      </c>
      <c r="E780" s="109" t="s">
        <v>1505</v>
      </c>
      <c r="F780" s="110" t="s">
        <v>1506</v>
      </c>
      <c r="G780" s="112">
        <v>2007</v>
      </c>
      <c r="H780" s="26" t="s">
        <v>213</v>
      </c>
      <c r="I780" s="27" t="s">
        <v>1507</v>
      </c>
      <c r="J780" s="20"/>
      <c r="K780" s="20"/>
    </row>
    <row r="781" spans="1:12" ht="23.25" customHeight="1">
      <c r="A781" s="228">
        <v>16</v>
      </c>
      <c r="B781" s="212" t="s">
        <v>2754</v>
      </c>
      <c r="C781" s="85" t="s">
        <v>1508</v>
      </c>
      <c r="D781" s="85" t="s">
        <v>1509</v>
      </c>
      <c r="E781" s="109" t="s">
        <v>1510</v>
      </c>
      <c r="F781" s="110" t="s">
        <v>1511</v>
      </c>
      <c r="G781" s="112">
        <v>2007</v>
      </c>
      <c r="H781" s="112" t="s">
        <v>1501</v>
      </c>
      <c r="I781" s="27" t="s">
        <v>1502</v>
      </c>
      <c r="J781" s="20"/>
      <c r="K781" s="20"/>
    </row>
    <row r="782" spans="1:12" ht="23.25" customHeight="1">
      <c r="A782" s="228">
        <v>17</v>
      </c>
      <c r="B782" s="288" t="s">
        <v>1512</v>
      </c>
      <c r="C782" s="288" t="s">
        <v>1513</v>
      </c>
      <c r="D782" s="300"/>
      <c r="E782" s="109" t="s">
        <v>1514</v>
      </c>
      <c r="F782" s="301" t="s">
        <v>1515</v>
      </c>
      <c r="G782" s="300">
        <v>2012</v>
      </c>
      <c r="H782" s="300" t="s">
        <v>1501</v>
      </c>
      <c r="I782" s="302" t="s">
        <v>1507</v>
      </c>
      <c r="J782" s="20"/>
      <c r="K782" s="20"/>
    </row>
    <row r="783" spans="1:12" ht="23.25" customHeight="1">
      <c r="A783" s="228">
        <v>18</v>
      </c>
      <c r="B783" s="288"/>
      <c r="C783" s="288"/>
      <c r="D783" s="300"/>
      <c r="E783" s="109" t="s">
        <v>1516</v>
      </c>
      <c r="F783" s="301"/>
      <c r="G783" s="300"/>
      <c r="H783" s="300"/>
      <c r="I783" s="302"/>
      <c r="J783" s="20"/>
      <c r="K783" s="20"/>
    </row>
    <row r="784" spans="1:12" ht="23.25" customHeight="1">
      <c r="A784" s="228">
        <v>19</v>
      </c>
      <c r="B784" s="288"/>
      <c r="C784" s="288"/>
      <c r="D784" s="300"/>
      <c r="E784" s="109" t="s">
        <v>1517</v>
      </c>
      <c r="F784" s="301"/>
      <c r="G784" s="300"/>
      <c r="H784" s="300"/>
      <c r="I784" s="302"/>
      <c r="J784" s="20"/>
      <c r="K784" s="20"/>
    </row>
    <row r="785" spans="1:11" ht="23.25" customHeight="1">
      <c r="A785" s="228">
        <v>20</v>
      </c>
      <c r="B785" s="288"/>
      <c r="C785" s="288"/>
      <c r="D785" s="300"/>
      <c r="E785" s="109" t="s">
        <v>1518</v>
      </c>
      <c r="F785" s="301"/>
      <c r="G785" s="300"/>
      <c r="H785" s="300"/>
      <c r="I785" s="302"/>
      <c r="J785" s="20"/>
      <c r="K785" s="20"/>
    </row>
    <row r="786" spans="1:11" ht="23.25" customHeight="1">
      <c r="A786" s="228">
        <v>21</v>
      </c>
      <c r="B786" s="85" t="s">
        <v>1519</v>
      </c>
      <c r="C786" s="85" t="s">
        <v>1520</v>
      </c>
      <c r="D786" s="85"/>
      <c r="E786" s="109" t="s">
        <v>1521</v>
      </c>
      <c r="F786" s="110" t="s">
        <v>1522</v>
      </c>
      <c r="G786" s="112">
        <v>2013</v>
      </c>
      <c r="H786" s="26" t="s">
        <v>271</v>
      </c>
      <c r="I786" s="27" t="s">
        <v>1523</v>
      </c>
      <c r="J786" s="20"/>
      <c r="K786" s="20"/>
    </row>
    <row r="787" spans="1:11" ht="23.25" customHeight="1">
      <c r="A787" s="228">
        <v>22</v>
      </c>
      <c r="B787" s="212" t="s">
        <v>520</v>
      </c>
      <c r="C787" s="85" t="s">
        <v>1498</v>
      </c>
      <c r="D787" s="85"/>
      <c r="E787" s="109" t="s">
        <v>1524</v>
      </c>
      <c r="F787" s="110" t="s">
        <v>1525</v>
      </c>
      <c r="G787" s="112">
        <v>2013</v>
      </c>
      <c r="H787" s="26" t="s">
        <v>213</v>
      </c>
      <c r="I787" s="27" t="s">
        <v>1523</v>
      </c>
      <c r="J787" s="20"/>
      <c r="K787" s="20"/>
    </row>
    <row r="788" spans="1:11" ht="23.25" customHeight="1">
      <c r="A788" s="228">
        <v>23</v>
      </c>
      <c r="B788" s="85" t="s">
        <v>1526</v>
      </c>
      <c r="C788" s="85" t="s">
        <v>1527</v>
      </c>
      <c r="D788" s="85"/>
      <c r="E788" s="109" t="s">
        <v>1528</v>
      </c>
      <c r="F788" s="110" t="s">
        <v>1529</v>
      </c>
      <c r="G788" s="112">
        <v>2013</v>
      </c>
      <c r="H788" s="112" t="s">
        <v>1501</v>
      </c>
      <c r="I788" s="27" t="s">
        <v>1507</v>
      </c>
      <c r="J788" s="20"/>
      <c r="K788" s="20"/>
    </row>
    <row r="789" spans="1:11" ht="23.25" customHeight="1">
      <c r="A789" s="228">
        <v>24</v>
      </c>
      <c r="B789" s="85" t="s">
        <v>1530</v>
      </c>
      <c r="C789" s="85" t="s">
        <v>1531</v>
      </c>
      <c r="D789" s="85"/>
      <c r="E789" s="109" t="s">
        <v>1532</v>
      </c>
      <c r="F789" s="110" t="s">
        <v>1533</v>
      </c>
      <c r="G789" s="112">
        <v>1997</v>
      </c>
      <c r="H789" s="112" t="s">
        <v>1501</v>
      </c>
      <c r="I789" s="27" t="s">
        <v>1534</v>
      </c>
      <c r="J789" s="20"/>
      <c r="K789" s="20"/>
    </row>
    <row r="790" spans="1:11" ht="23.25" customHeight="1">
      <c r="A790" s="228">
        <v>25</v>
      </c>
      <c r="B790" s="85" t="s">
        <v>1535</v>
      </c>
      <c r="C790" s="85" t="s">
        <v>1536</v>
      </c>
      <c r="D790" s="85"/>
      <c r="E790" s="109" t="s">
        <v>1537</v>
      </c>
      <c r="F790" s="110" t="s">
        <v>1538</v>
      </c>
      <c r="G790" s="112">
        <v>1999</v>
      </c>
      <c r="H790" s="26" t="s">
        <v>213</v>
      </c>
      <c r="I790" s="27" t="s">
        <v>1534</v>
      </c>
      <c r="J790" s="20"/>
      <c r="K790" s="20"/>
    </row>
    <row r="791" spans="1:11" ht="23.25" customHeight="1">
      <c r="A791" s="228">
        <v>26</v>
      </c>
      <c r="B791" s="212" t="s">
        <v>1607</v>
      </c>
      <c r="C791" s="85"/>
      <c r="D791" s="85"/>
      <c r="E791" s="109" t="s">
        <v>1539</v>
      </c>
      <c r="F791" s="110" t="s">
        <v>1540</v>
      </c>
      <c r="G791" s="112">
        <v>1999</v>
      </c>
      <c r="H791" s="112" t="s">
        <v>1501</v>
      </c>
      <c r="I791" s="27" t="s">
        <v>1534</v>
      </c>
      <c r="J791" s="20"/>
      <c r="K791" s="20"/>
    </row>
    <row r="792" spans="1:11" ht="23.25" customHeight="1">
      <c r="A792" s="228">
        <v>27</v>
      </c>
      <c r="B792" s="85" t="s">
        <v>1541</v>
      </c>
      <c r="C792" s="85" t="s">
        <v>1542</v>
      </c>
      <c r="D792" s="85" t="s">
        <v>1543</v>
      </c>
      <c r="E792" s="109" t="s">
        <v>1544</v>
      </c>
      <c r="F792" s="110" t="s">
        <v>1545</v>
      </c>
      <c r="G792" s="112">
        <v>1998</v>
      </c>
      <c r="H792" s="112" t="s">
        <v>1501</v>
      </c>
      <c r="I792" s="27" t="s">
        <v>1534</v>
      </c>
      <c r="J792" s="20"/>
      <c r="K792" s="20"/>
    </row>
    <row r="793" spans="1:11" ht="23.25" customHeight="1">
      <c r="A793" s="228">
        <v>28</v>
      </c>
      <c r="B793" s="85" t="s">
        <v>1541</v>
      </c>
      <c r="C793" s="85" t="s">
        <v>1542</v>
      </c>
      <c r="D793" s="85" t="s">
        <v>1543</v>
      </c>
      <c r="E793" s="109" t="s">
        <v>1546</v>
      </c>
      <c r="F793" s="110" t="s">
        <v>1547</v>
      </c>
      <c r="G793" s="112">
        <v>1998</v>
      </c>
      <c r="H793" s="26" t="s">
        <v>271</v>
      </c>
      <c r="I793" s="27" t="s">
        <v>1534</v>
      </c>
      <c r="J793" s="20"/>
      <c r="K793" s="20"/>
    </row>
    <row r="794" spans="1:11" ht="23.25" customHeight="1">
      <c r="A794" s="228">
        <v>29</v>
      </c>
      <c r="B794" s="85" t="s">
        <v>1548</v>
      </c>
      <c r="C794" s="85" t="s">
        <v>1549</v>
      </c>
      <c r="D794" s="85"/>
      <c r="E794" s="109" t="s">
        <v>1550</v>
      </c>
      <c r="F794" s="110" t="s">
        <v>1551</v>
      </c>
      <c r="G794" s="112">
        <v>2014</v>
      </c>
      <c r="H794" s="112" t="s">
        <v>1501</v>
      </c>
      <c r="I794" s="27" t="s">
        <v>1534</v>
      </c>
      <c r="J794" s="20"/>
      <c r="K794" s="20"/>
    </row>
    <row r="795" spans="1:11" ht="23.25" customHeight="1">
      <c r="A795" s="228">
        <v>30</v>
      </c>
      <c r="B795" s="85" t="s">
        <v>1552</v>
      </c>
      <c r="C795" s="85" t="s">
        <v>1553</v>
      </c>
      <c r="D795" s="85" t="s">
        <v>1554</v>
      </c>
      <c r="E795" s="109"/>
      <c r="F795" s="110" t="s">
        <v>1555</v>
      </c>
      <c r="G795" s="112">
        <v>2014</v>
      </c>
      <c r="H795" s="112" t="s">
        <v>1501</v>
      </c>
      <c r="I795" s="27" t="s">
        <v>1507</v>
      </c>
      <c r="J795" s="20"/>
      <c r="K795" s="20"/>
    </row>
    <row r="796" spans="1:11" ht="23.25" customHeight="1">
      <c r="A796" s="228">
        <v>31</v>
      </c>
      <c r="B796" s="85" t="s">
        <v>1552</v>
      </c>
      <c r="C796" s="85"/>
      <c r="D796" s="85"/>
      <c r="E796" s="109" t="s">
        <v>1556</v>
      </c>
      <c r="F796" s="110" t="s">
        <v>1557</v>
      </c>
      <c r="G796" s="112">
        <v>2014</v>
      </c>
      <c r="H796" s="112" t="s">
        <v>1501</v>
      </c>
      <c r="I796" s="27" t="s">
        <v>1507</v>
      </c>
      <c r="J796" s="20"/>
      <c r="K796" s="20"/>
    </row>
    <row r="797" spans="1:11" ht="23.25" customHeight="1">
      <c r="A797" s="228">
        <v>32</v>
      </c>
      <c r="B797" s="85" t="s">
        <v>1558</v>
      </c>
      <c r="C797" s="85" t="s">
        <v>1559</v>
      </c>
      <c r="D797" s="85"/>
      <c r="E797" s="109" t="s">
        <v>567</v>
      </c>
      <c r="F797" s="110" t="s">
        <v>568</v>
      </c>
      <c r="G797" s="112">
        <v>2013</v>
      </c>
      <c r="H797" s="26" t="s">
        <v>271</v>
      </c>
      <c r="I797" s="27" t="s">
        <v>1560</v>
      </c>
      <c r="J797" s="20"/>
      <c r="K797" s="20"/>
    </row>
    <row r="798" spans="1:11" ht="23.25" customHeight="1">
      <c r="A798" s="228">
        <v>33</v>
      </c>
      <c r="B798" s="85" t="s">
        <v>1561</v>
      </c>
      <c r="C798" s="85"/>
      <c r="D798" s="85"/>
      <c r="E798" s="109"/>
      <c r="F798" s="110" t="s">
        <v>1562</v>
      </c>
      <c r="G798" s="112">
        <v>2014</v>
      </c>
      <c r="H798" s="26" t="s">
        <v>271</v>
      </c>
      <c r="I798" s="27" t="s">
        <v>1563</v>
      </c>
      <c r="J798" s="20"/>
      <c r="K798" s="20"/>
    </row>
    <row r="799" spans="1:11" ht="23.25" customHeight="1">
      <c r="A799" s="228">
        <v>34</v>
      </c>
      <c r="B799" s="212" t="s">
        <v>524</v>
      </c>
      <c r="C799" s="85" t="s">
        <v>1564</v>
      </c>
      <c r="D799" s="85" t="s">
        <v>1565</v>
      </c>
      <c r="E799" s="109" t="s">
        <v>1566</v>
      </c>
      <c r="F799" s="110" t="s">
        <v>1567</v>
      </c>
      <c r="G799" s="112">
        <v>2012</v>
      </c>
      <c r="H799" s="26" t="s">
        <v>213</v>
      </c>
      <c r="I799" s="27" t="s">
        <v>1568</v>
      </c>
      <c r="J799" s="20"/>
      <c r="K799" s="20"/>
    </row>
    <row r="800" spans="1:11" ht="23.25" customHeight="1">
      <c r="A800" s="228">
        <v>35</v>
      </c>
      <c r="B800" s="85" t="s">
        <v>1569</v>
      </c>
      <c r="C800" s="85" t="s">
        <v>1570</v>
      </c>
      <c r="D800" s="85"/>
      <c r="E800" s="109" t="s">
        <v>1571</v>
      </c>
      <c r="F800" s="110" t="s">
        <v>1572</v>
      </c>
      <c r="G800" s="112"/>
      <c r="H800" s="26" t="s">
        <v>213</v>
      </c>
      <c r="I800" s="27" t="s">
        <v>1568</v>
      </c>
      <c r="J800" s="20"/>
      <c r="K800" s="20"/>
    </row>
    <row r="801" spans="1:11" ht="23.25" customHeight="1">
      <c r="A801" s="228">
        <v>36</v>
      </c>
      <c r="B801" s="85" t="s">
        <v>1569</v>
      </c>
      <c r="C801" s="85" t="s">
        <v>1570</v>
      </c>
      <c r="D801" s="85"/>
      <c r="E801" s="109" t="s">
        <v>1573</v>
      </c>
      <c r="F801" s="110" t="s">
        <v>1572</v>
      </c>
      <c r="G801" s="112"/>
      <c r="H801" s="26" t="s">
        <v>213</v>
      </c>
      <c r="I801" s="27" t="s">
        <v>1568</v>
      </c>
      <c r="J801" s="20"/>
      <c r="K801" s="20"/>
    </row>
    <row r="802" spans="1:11" ht="23.25" customHeight="1">
      <c r="A802" s="228">
        <v>37</v>
      </c>
      <c r="B802" s="85" t="s">
        <v>1574</v>
      </c>
      <c r="C802" s="85" t="s">
        <v>1575</v>
      </c>
      <c r="D802" s="85"/>
      <c r="E802" s="109" t="s">
        <v>1576</v>
      </c>
      <c r="F802" s="110" t="s">
        <v>1577</v>
      </c>
      <c r="G802" s="112">
        <v>1997</v>
      </c>
      <c r="H802" s="26" t="s">
        <v>750</v>
      </c>
      <c r="I802" s="27" t="s">
        <v>1578</v>
      </c>
      <c r="J802" s="20"/>
      <c r="K802" s="20"/>
    </row>
    <row r="803" spans="1:11" ht="23.25" customHeight="1">
      <c r="A803" s="228">
        <v>38</v>
      </c>
      <c r="B803" s="85" t="s">
        <v>1579</v>
      </c>
      <c r="C803" s="85" t="s">
        <v>1504</v>
      </c>
      <c r="D803" s="85"/>
      <c r="E803" s="109" t="s">
        <v>1580</v>
      </c>
      <c r="F803" s="110" t="s">
        <v>1581</v>
      </c>
      <c r="G803" s="112"/>
      <c r="H803" s="26" t="s">
        <v>271</v>
      </c>
      <c r="I803" s="213" t="s">
        <v>2755</v>
      </c>
      <c r="J803" s="20"/>
      <c r="K803" s="20"/>
    </row>
    <row r="804" spans="1:11" ht="23.25" customHeight="1">
      <c r="A804" s="228">
        <v>39</v>
      </c>
      <c r="B804" s="85" t="s">
        <v>1582</v>
      </c>
      <c r="C804" s="85" t="s">
        <v>1583</v>
      </c>
      <c r="D804" s="85"/>
      <c r="E804" s="109" t="s">
        <v>1584</v>
      </c>
      <c r="F804" s="110" t="s">
        <v>1585</v>
      </c>
      <c r="G804" s="112"/>
      <c r="H804" s="26" t="s">
        <v>213</v>
      </c>
      <c r="I804" s="27" t="s">
        <v>1507</v>
      </c>
      <c r="J804" s="20"/>
      <c r="K804" s="20"/>
    </row>
    <row r="805" spans="1:11" ht="19.5" customHeight="1">
      <c r="A805" s="228">
        <v>40</v>
      </c>
      <c r="B805" s="85" t="s">
        <v>1586</v>
      </c>
      <c r="C805" s="85"/>
      <c r="D805" s="85"/>
      <c r="E805" s="109" t="s">
        <v>1587</v>
      </c>
      <c r="F805" s="110" t="s">
        <v>1588</v>
      </c>
      <c r="G805" s="112"/>
      <c r="H805" s="26" t="s">
        <v>213</v>
      </c>
      <c r="I805" s="27" t="s">
        <v>1534</v>
      </c>
      <c r="J805" s="20"/>
      <c r="K805" s="20"/>
    </row>
    <row r="806" spans="1:11" ht="20.25" customHeight="1">
      <c r="A806" s="228">
        <v>41</v>
      </c>
      <c r="B806" s="85" t="s">
        <v>1589</v>
      </c>
      <c r="C806" s="85"/>
      <c r="D806" s="85"/>
      <c r="E806" s="109"/>
      <c r="F806" s="110" t="s">
        <v>1590</v>
      </c>
      <c r="G806" s="112"/>
      <c r="H806" s="26" t="s">
        <v>213</v>
      </c>
      <c r="I806" s="27" t="s">
        <v>1523</v>
      </c>
      <c r="J806" s="20"/>
      <c r="K806" s="20"/>
    </row>
    <row r="807" spans="1:11" ht="20.25" customHeight="1">
      <c r="A807" s="228">
        <v>42</v>
      </c>
      <c r="B807" s="85" t="s">
        <v>1591</v>
      </c>
      <c r="C807" s="85"/>
      <c r="D807" s="85"/>
      <c r="E807" s="109" t="s">
        <v>1592</v>
      </c>
      <c r="F807" s="110" t="s">
        <v>1593</v>
      </c>
      <c r="G807" s="112"/>
      <c r="H807" s="112" t="s">
        <v>58</v>
      </c>
      <c r="I807" s="27" t="s">
        <v>133</v>
      </c>
      <c r="J807" s="20"/>
      <c r="K807" s="20"/>
    </row>
    <row r="808" spans="1:11" ht="23.25" customHeight="1">
      <c r="A808" s="228">
        <v>43</v>
      </c>
      <c r="B808" s="85" t="s">
        <v>1591</v>
      </c>
      <c r="C808" s="85"/>
      <c r="D808" s="85"/>
      <c r="E808" s="109" t="s">
        <v>1594</v>
      </c>
      <c r="F808" s="110" t="s">
        <v>1595</v>
      </c>
      <c r="G808" s="112"/>
      <c r="H808" s="112" t="s">
        <v>58</v>
      </c>
      <c r="I808" s="27" t="s">
        <v>133</v>
      </c>
      <c r="J808" s="20"/>
      <c r="K808" s="20"/>
    </row>
    <row r="809" spans="1:11" ht="23.25" customHeight="1">
      <c r="A809" s="228">
        <v>44</v>
      </c>
      <c r="B809" s="85" t="s">
        <v>1596</v>
      </c>
      <c r="C809" s="85"/>
      <c r="D809" s="85"/>
      <c r="E809" s="109" t="s">
        <v>1597</v>
      </c>
      <c r="F809" s="110" t="s">
        <v>1540</v>
      </c>
      <c r="G809" s="112"/>
      <c r="H809" s="26" t="s">
        <v>1501</v>
      </c>
      <c r="I809" s="27" t="s">
        <v>1507</v>
      </c>
      <c r="J809" s="20"/>
      <c r="K809" s="20"/>
    </row>
    <row r="810" spans="1:11" ht="22.5" customHeight="1">
      <c r="A810" s="228">
        <v>45</v>
      </c>
      <c r="B810" s="85" t="s">
        <v>1598</v>
      </c>
      <c r="C810" s="85"/>
      <c r="D810" s="85"/>
      <c r="E810" s="109" t="s">
        <v>1599</v>
      </c>
      <c r="F810" s="110" t="s">
        <v>1581</v>
      </c>
      <c r="G810" s="112"/>
      <c r="H810" s="26" t="s">
        <v>271</v>
      </c>
      <c r="I810" s="27" t="s">
        <v>1560</v>
      </c>
      <c r="J810" s="20"/>
      <c r="K810" s="20"/>
    </row>
    <row r="811" spans="1:11" ht="26.25" customHeight="1">
      <c r="A811" s="228">
        <v>46</v>
      </c>
      <c r="B811" s="212" t="s">
        <v>520</v>
      </c>
      <c r="C811" s="85" t="s">
        <v>1498</v>
      </c>
      <c r="D811" s="85"/>
      <c r="E811" s="109" t="s">
        <v>1600</v>
      </c>
      <c r="F811" s="110" t="s">
        <v>1581</v>
      </c>
      <c r="G811" s="112"/>
      <c r="H811" s="26" t="s">
        <v>271</v>
      </c>
      <c r="I811" s="27" t="s">
        <v>1560</v>
      </c>
      <c r="J811" s="20"/>
      <c r="K811" s="20"/>
    </row>
    <row r="812" spans="1:11" ht="18.75" customHeight="1">
      <c r="A812" s="228">
        <v>47</v>
      </c>
      <c r="B812" s="85" t="s">
        <v>1601</v>
      </c>
      <c r="C812" s="85"/>
      <c r="D812" s="85"/>
      <c r="E812" s="109" t="s">
        <v>1602</v>
      </c>
      <c r="F812" s="110" t="s">
        <v>1581</v>
      </c>
      <c r="G812" s="112"/>
      <c r="H812" s="26" t="s">
        <v>271</v>
      </c>
      <c r="I812" s="27" t="s">
        <v>1603</v>
      </c>
      <c r="J812" s="20"/>
      <c r="K812" s="20"/>
    </row>
    <row r="813" spans="1:11" ht="21" customHeight="1">
      <c r="A813" s="228">
        <v>48</v>
      </c>
      <c r="B813" s="85" t="s">
        <v>1604</v>
      </c>
      <c r="C813" s="85" t="s">
        <v>1605</v>
      </c>
      <c r="D813" s="85"/>
      <c r="E813" s="109" t="s">
        <v>1606</v>
      </c>
      <c r="F813" s="110" t="s">
        <v>1581</v>
      </c>
      <c r="G813" s="112"/>
      <c r="H813" s="26" t="s">
        <v>271</v>
      </c>
      <c r="I813" s="27" t="s">
        <v>1560</v>
      </c>
      <c r="J813" s="20"/>
      <c r="K813" s="20"/>
    </row>
    <row r="814" spans="1:11" ht="21" customHeight="1">
      <c r="A814" s="228">
        <v>49</v>
      </c>
      <c r="B814" s="85" t="s">
        <v>1607</v>
      </c>
      <c r="C814" s="85"/>
      <c r="D814" s="85"/>
      <c r="E814" s="109" t="s">
        <v>1608</v>
      </c>
      <c r="F814" s="110" t="s">
        <v>1540</v>
      </c>
      <c r="G814" s="112"/>
      <c r="H814" s="112" t="s">
        <v>1501</v>
      </c>
      <c r="I814" s="27" t="s">
        <v>1609</v>
      </c>
      <c r="J814" s="20"/>
      <c r="K814" s="20"/>
    </row>
    <row r="815" spans="1:11" ht="21" customHeight="1">
      <c r="A815" s="228">
        <v>50</v>
      </c>
      <c r="B815" s="85" t="s">
        <v>1610</v>
      </c>
      <c r="C815" s="85"/>
      <c r="D815" s="85"/>
      <c r="E815" s="109" t="s">
        <v>1611</v>
      </c>
      <c r="F815" s="110" t="s">
        <v>1540</v>
      </c>
      <c r="G815" s="112"/>
      <c r="H815" s="26" t="s">
        <v>271</v>
      </c>
      <c r="I815" s="27" t="s">
        <v>1609</v>
      </c>
      <c r="J815" s="20"/>
      <c r="K815" s="20"/>
    </row>
    <row r="816" spans="1:11" ht="27" customHeight="1">
      <c r="A816" s="228">
        <v>51</v>
      </c>
      <c r="B816" s="85" t="s">
        <v>1612</v>
      </c>
      <c r="C816" s="85" t="s">
        <v>1613</v>
      </c>
      <c r="D816" s="145" t="s">
        <v>1614</v>
      </c>
      <c r="E816" s="85">
        <v>17080511</v>
      </c>
      <c r="F816" s="110" t="s">
        <v>1615</v>
      </c>
      <c r="G816" s="112">
        <v>2017</v>
      </c>
      <c r="H816" s="26" t="s">
        <v>271</v>
      </c>
      <c r="I816" s="27" t="s">
        <v>1616</v>
      </c>
      <c r="J816" s="20"/>
      <c r="K816" s="20"/>
    </row>
    <row r="817" spans="1:11" ht="27" customHeight="1">
      <c r="A817" s="228">
        <v>52</v>
      </c>
      <c r="B817" s="85" t="s">
        <v>1617</v>
      </c>
      <c r="C817" s="85" t="s">
        <v>1613</v>
      </c>
      <c r="D817" s="146" t="s">
        <v>1614</v>
      </c>
      <c r="E817" s="109" t="s">
        <v>1618</v>
      </c>
      <c r="F817" s="110" t="s">
        <v>1619</v>
      </c>
      <c r="G817" s="112">
        <v>2017</v>
      </c>
      <c r="H817" s="26" t="s">
        <v>271</v>
      </c>
      <c r="I817" s="27" t="s">
        <v>1616</v>
      </c>
      <c r="J817" s="20"/>
      <c r="K817" s="20"/>
    </row>
    <row r="818" spans="1:11" ht="30" customHeight="1">
      <c r="A818" s="228">
        <v>53</v>
      </c>
      <c r="B818" s="85" t="s">
        <v>1620</v>
      </c>
      <c r="C818" s="85" t="s">
        <v>1621</v>
      </c>
      <c r="D818" s="85" t="s">
        <v>1622</v>
      </c>
      <c r="E818" s="109" t="s">
        <v>1623</v>
      </c>
      <c r="F818" s="110" t="s">
        <v>1624</v>
      </c>
      <c r="G818" s="112">
        <v>2017</v>
      </c>
      <c r="H818" s="26" t="s">
        <v>271</v>
      </c>
      <c r="I818" s="27" t="s">
        <v>1616</v>
      </c>
      <c r="J818" s="20"/>
      <c r="K818" s="20"/>
    </row>
    <row r="819" spans="1:11" ht="25.5">
      <c r="A819" s="228">
        <v>54</v>
      </c>
      <c r="B819" s="85" t="s">
        <v>1625</v>
      </c>
      <c r="C819" s="236" t="s">
        <v>1626</v>
      </c>
      <c r="D819" s="85" t="s">
        <v>1627</v>
      </c>
      <c r="E819" s="109" t="s">
        <v>1628</v>
      </c>
      <c r="F819" s="110" t="s">
        <v>1629</v>
      </c>
      <c r="G819" s="112">
        <v>2017</v>
      </c>
      <c r="H819" s="26" t="s">
        <v>271</v>
      </c>
      <c r="I819" s="27" t="s">
        <v>1616</v>
      </c>
      <c r="J819" s="20"/>
      <c r="K819" s="20"/>
    </row>
    <row r="820" spans="1:11" ht="21" customHeight="1">
      <c r="A820" s="228">
        <v>55</v>
      </c>
      <c r="B820" s="85" t="s">
        <v>1630</v>
      </c>
      <c r="C820" s="85" t="s">
        <v>1631</v>
      </c>
      <c r="D820" s="85" t="s">
        <v>1632</v>
      </c>
      <c r="E820" s="109" t="s">
        <v>1633</v>
      </c>
      <c r="F820" s="110" t="s">
        <v>1634</v>
      </c>
      <c r="G820" s="112">
        <v>2017</v>
      </c>
      <c r="H820" s="26" t="s">
        <v>271</v>
      </c>
      <c r="I820" s="27" t="s">
        <v>1616</v>
      </c>
      <c r="J820" s="20"/>
      <c r="K820" s="20"/>
    </row>
    <row r="821" spans="1:11" ht="21" customHeight="1">
      <c r="A821" s="228">
        <v>56</v>
      </c>
      <c r="B821" s="85" t="s">
        <v>1635</v>
      </c>
      <c r="C821" s="85" t="s">
        <v>1636</v>
      </c>
      <c r="D821" s="85"/>
      <c r="E821" s="109" t="s">
        <v>1637</v>
      </c>
      <c r="F821" s="110" t="s">
        <v>1638</v>
      </c>
      <c r="G821" s="112">
        <v>2019</v>
      </c>
      <c r="H821" s="26" t="s">
        <v>271</v>
      </c>
      <c r="I821" s="27" t="s">
        <v>1639</v>
      </c>
      <c r="J821" s="20"/>
      <c r="K821" s="20"/>
    </row>
    <row r="822" spans="1:11" ht="21" customHeight="1">
      <c r="A822" s="228">
        <v>57</v>
      </c>
      <c r="B822" s="85" t="s">
        <v>1640</v>
      </c>
      <c r="C822" s="85"/>
      <c r="D822" s="85"/>
      <c r="E822" s="109" t="s">
        <v>1641</v>
      </c>
      <c r="F822" s="110"/>
      <c r="G822" s="112"/>
      <c r="H822" s="26" t="s">
        <v>271</v>
      </c>
      <c r="I822" s="27" t="s">
        <v>1642</v>
      </c>
      <c r="J822" s="20"/>
      <c r="K822" s="20"/>
    </row>
    <row r="823" spans="1:11" ht="21" customHeight="1">
      <c r="A823" s="228">
        <v>58</v>
      </c>
      <c r="B823" s="85" t="s">
        <v>1643</v>
      </c>
      <c r="C823" s="85"/>
      <c r="D823" s="85"/>
      <c r="E823" s="109" t="s">
        <v>1644</v>
      </c>
      <c r="F823" s="110" t="s">
        <v>1645</v>
      </c>
      <c r="G823" s="112">
        <v>2020</v>
      </c>
      <c r="H823" s="26" t="s">
        <v>271</v>
      </c>
      <c r="I823" s="27" t="s">
        <v>1646</v>
      </c>
      <c r="J823" s="20"/>
      <c r="K823" s="20"/>
    </row>
    <row r="824" spans="1:11" ht="21" customHeight="1">
      <c r="A824" s="228">
        <v>59</v>
      </c>
      <c r="B824" s="85" t="s">
        <v>1643</v>
      </c>
      <c r="C824" s="85"/>
      <c r="D824" s="85"/>
      <c r="E824" s="109" t="s">
        <v>1647</v>
      </c>
      <c r="F824" s="110" t="s">
        <v>1648</v>
      </c>
      <c r="G824" s="112">
        <v>2020</v>
      </c>
      <c r="H824" s="26" t="s">
        <v>271</v>
      </c>
      <c r="I824" s="27" t="s">
        <v>1646</v>
      </c>
      <c r="J824" s="20"/>
      <c r="K824" s="20"/>
    </row>
    <row r="825" spans="1:11" ht="21" customHeight="1">
      <c r="A825" s="228">
        <v>60</v>
      </c>
      <c r="B825" s="85" t="s">
        <v>1649</v>
      </c>
      <c r="C825" s="85" t="s">
        <v>1650</v>
      </c>
      <c r="D825" s="85"/>
      <c r="E825" s="109" t="s">
        <v>1651</v>
      </c>
      <c r="F825" s="110" t="s">
        <v>1652</v>
      </c>
      <c r="G825" s="112">
        <v>2018</v>
      </c>
      <c r="H825" s="26" t="s">
        <v>271</v>
      </c>
      <c r="I825" s="27" t="s">
        <v>1653</v>
      </c>
      <c r="J825" s="20"/>
      <c r="K825" s="20"/>
    </row>
    <row r="826" spans="1:11" ht="21" customHeight="1">
      <c r="A826" s="228">
        <v>61</v>
      </c>
      <c r="B826" s="85" t="s">
        <v>1649</v>
      </c>
      <c r="C826" s="85" t="s">
        <v>1650</v>
      </c>
      <c r="D826" s="85"/>
      <c r="E826" s="109" t="s">
        <v>1654</v>
      </c>
      <c r="F826" s="110" t="s">
        <v>1652</v>
      </c>
      <c r="G826" s="112">
        <v>2018</v>
      </c>
      <c r="H826" s="26" t="s">
        <v>271</v>
      </c>
      <c r="I826" s="27" t="s">
        <v>1653</v>
      </c>
      <c r="J826" s="20"/>
      <c r="K826" s="20"/>
    </row>
    <row r="827" spans="1:11" ht="21" customHeight="1">
      <c r="A827" s="228">
        <v>62</v>
      </c>
      <c r="B827" s="85" t="s">
        <v>1649</v>
      </c>
      <c r="C827" s="85" t="s">
        <v>1650</v>
      </c>
      <c r="D827" s="85"/>
      <c r="E827" s="109" t="s">
        <v>1655</v>
      </c>
      <c r="F827" s="110" t="s">
        <v>1652</v>
      </c>
      <c r="G827" s="112">
        <v>2018</v>
      </c>
      <c r="H827" s="26" t="s">
        <v>271</v>
      </c>
      <c r="I827" s="27" t="s">
        <v>1653</v>
      </c>
      <c r="J827" s="20"/>
      <c r="K827" s="20"/>
    </row>
    <row r="828" spans="1:11" ht="21" customHeight="1">
      <c r="A828" s="228">
        <v>63</v>
      </c>
      <c r="B828" s="85" t="s">
        <v>1656</v>
      </c>
      <c r="C828" s="85" t="s">
        <v>1657</v>
      </c>
      <c r="D828" s="85"/>
      <c r="E828" s="109" t="s">
        <v>1658</v>
      </c>
      <c r="F828" s="110" t="s">
        <v>1659</v>
      </c>
      <c r="G828" s="112">
        <v>2018</v>
      </c>
      <c r="H828" s="26" t="s">
        <v>213</v>
      </c>
      <c r="I828" s="27" t="s">
        <v>1660</v>
      </c>
      <c r="J828" s="20"/>
      <c r="K828" s="20"/>
    </row>
    <row r="829" spans="1:11" ht="21" customHeight="1">
      <c r="A829" s="228">
        <v>64</v>
      </c>
      <c r="B829" s="85" t="s">
        <v>1656</v>
      </c>
      <c r="C829" s="85" t="s">
        <v>1657</v>
      </c>
      <c r="D829" s="85"/>
      <c r="E829" s="109" t="s">
        <v>1661</v>
      </c>
      <c r="F829" s="110" t="s">
        <v>1662</v>
      </c>
      <c r="G829" s="112">
        <v>2018</v>
      </c>
      <c r="H829" s="26" t="s">
        <v>213</v>
      </c>
      <c r="I829" s="27" t="s">
        <v>1660</v>
      </c>
      <c r="J829" s="20"/>
      <c r="K829" s="20"/>
    </row>
    <row r="830" spans="1:11" ht="25.5" customHeight="1">
      <c r="A830" s="228">
        <v>65</v>
      </c>
      <c r="B830" s="85" t="s">
        <v>1663</v>
      </c>
      <c r="C830" s="85" t="s">
        <v>1664</v>
      </c>
      <c r="D830" s="85"/>
      <c r="E830" s="109" t="s">
        <v>1665</v>
      </c>
      <c r="F830" s="110" t="s">
        <v>1666</v>
      </c>
      <c r="G830" s="112">
        <v>2018</v>
      </c>
      <c r="H830" s="26" t="s">
        <v>213</v>
      </c>
      <c r="I830" s="27" t="s">
        <v>1660</v>
      </c>
      <c r="J830" s="20"/>
      <c r="K830" s="20"/>
    </row>
    <row r="831" spans="1:11" ht="25.5" customHeight="1">
      <c r="A831" s="228">
        <v>66</v>
      </c>
      <c r="B831" s="85" t="s">
        <v>1663</v>
      </c>
      <c r="C831" s="85" t="s">
        <v>1667</v>
      </c>
      <c r="D831" s="85"/>
      <c r="E831" s="109" t="s">
        <v>1668</v>
      </c>
      <c r="F831" s="110" t="s">
        <v>1666</v>
      </c>
      <c r="G831" s="112">
        <v>2018</v>
      </c>
      <c r="H831" s="26" t="s">
        <v>213</v>
      </c>
      <c r="I831" s="27" t="s">
        <v>1660</v>
      </c>
      <c r="J831" s="20"/>
      <c r="K831" s="20"/>
    </row>
    <row r="832" spans="1:11" ht="21" customHeight="1">
      <c r="A832" s="228">
        <v>67</v>
      </c>
      <c r="B832" s="85" t="s">
        <v>1669</v>
      </c>
      <c r="C832" s="85" t="s">
        <v>1670</v>
      </c>
      <c r="D832" s="85"/>
      <c r="E832" s="109" t="s">
        <v>1671</v>
      </c>
      <c r="F832" s="110" t="s">
        <v>1672</v>
      </c>
      <c r="G832" s="112">
        <v>2018</v>
      </c>
      <c r="H832" s="26" t="s">
        <v>213</v>
      </c>
      <c r="I832" s="27" t="s">
        <v>1660</v>
      </c>
      <c r="J832" s="20"/>
      <c r="K832" s="20"/>
    </row>
    <row r="833" spans="1:11" ht="21" customHeight="1">
      <c r="A833" s="228">
        <v>68</v>
      </c>
      <c r="B833" s="85" t="s">
        <v>1673</v>
      </c>
      <c r="C833" s="85"/>
      <c r="D833" s="85"/>
      <c r="E833" s="109" t="s">
        <v>1674</v>
      </c>
      <c r="F833" s="110" t="s">
        <v>1675</v>
      </c>
      <c r="G833" s="112">
        <v>2018</v>
      </c>
      <c r="H833" s="26" t="s">
        <v>213</v>
      </c>
      <c r="I833" s="27" t="s">
        <v>1676</v>
      </c>
      <c r="J833" s="20"/>
      <c r="K833" s="20"/>
    </row>
    <row r="834" spans="1:11" ht="21" customHeight="1">
      <c r="A834" s="228">
        <v>69</v>
      </c>
      <c r="B834" s="85" t="s">
        <v>1673</v>
      </c>
      <c r="C834" s="85"/>
      <c r="D834" s="85"/>
      <c r="E834" s="109" t="s">
        <v>1677</v>
      </c>
      <c r="F834" s="110" t="s">
        <v>1678</v>
      </c>
      <c r="G834" s="112">
        <v>2018</v>
      </c>
      <c r="H834" s="26" t="s">
        <v>213</v>
      </c>
      <c r="I834" s="27" t="s">
        <v>1676</v>
      </c>
      <c r="J834" s="20"/>
      <c r="K834" s="20"/>
    </row>
    <row r="835" spans="1:11" ht="20.25" customHeight="1">
      <c r="A835" s="280" t="s">
        <v>67</v>
      </c>
      <c r="B835" s="280"/>
      <c r="C835" s="280"/>
      <c r="D835" s="280"/>
      <c r="E835" s="280"/>
      <c r="F835" s="280"/>
      <c r="G835" s="280"/>
      <c r="H835" s="280"/>
      <c r="I835" s="280"/>
      <c r="J835" s="33">
        <f>SUM(J766:J834)</f>
        <v>0</v>
      </c>
      <c r="K835" s="33">
        <f>SUM(K766:K834)</f>
        <v>0</v>
      </c>
    </row>
    <row r="836" spans="1:11" ht="21" customHeight="1">
      <c r="A836" s="281" t="s">
        <v>1679</v>
      </c>
      <c r="B836" s="281"/>
      <c r="C836" s="281"/>
      <c r="D836" s="281"/>
      <c r="E836" s="281"/>
      <c r="F836" s="281"/>
      <c r="G836" s="281"/>
      <c r="H836" s="281"/>
      <c r="I836" s="281"/>
      <c r="J836" s="65"/>
      <c r="K836" s="65"/>
    </row>
    <row r="837" spans="1:11" ht="21" customHeight="1">
      <c r="A837" s="281"/>
      <c r="B837" s="281"/>
      <c r="C837" s="281"/>
      <c r="D837" s="281"/>
      <c r="E837" s="281"/>
      <c r="F837" s="281"/>
      <c r="G837" s="281"/>
      <c r="H837" s="281"/>
      <c r="I837" s="281"/>
      <c r="J837" s="47"/>
      <c r="K837" s="147"/>
    </row>
    <row r="838" spans="1:11" ht="21" customHeight="1">
      <c r="A838" s="292" t="s">
        <v>1680</v>
      </c>
      <c r="B838" s="292"/>
      <c r="C838" s="292"/>
      <c r="D838" s="292"/>
      <c r="E838" s="292"/>
      <c r="F838" s="292"/>
      <c r="G838" s="292"/>
      <c r="H838" s="292"/>
      <c r="I838" s="292"/>
      <c r="J838" s="292"/>
    </row>
    <row r="839" spans="1:11" ht="21" customHeight="1">
      <c r="A839" s="15">
        <v>1</v>
      </c>
      <c r="B839" s="237" t="s">
        <v>1681</v>
      </c>
      <c r="C839" s="238"/>
      <c r="D839" s="238" t="s">
        <v>1682</v>
      </c>
      <c r="E839" s="239"/>
      <c r="F839" s="240" t="s">
        <v>1683</v>
      </c>
      <c r="G839" s="241" t="s">
        <v>1684</v>
      </c>
      <c r="H839" s="241" t="s">
        <v>415</v>
      </c>
      <c r="I839" s="242" t="s">
        <v>1685</v>
      </c>
      <c r="J839" s="243"/>
      <c r="K839" s="243"/>
    </row>
    <row r="840" spans="1:11" ht="22.5" customHeight="1">
      <c r="A840" s="15">
        <v>2</v>
      </c>
      <c r="B840" s="237" t="s">
        <v>1686</v>
      </c>
      <c r="C840" s="238"/>
      <c r="D840" s="238" t="s">
        <v>421</v>
      </c>
      <c r="E840" s="239"/>
      <c r="F840" s="240"/>
      <c r="G840" s="241"/>
      <c r="H840" s="241" t="s">
        <v>415</v>
      </c>
      <c r="I840" s="242" t="s">
        <v>726</v>
      </c>
      <c r="J840" s="243"/>
      <c r="K840" s="243"/>
    </row>
    <row r="841" spans="1:11" ht="21" customHeight="1">
      <c r="A841" s="15">
        <v>3</v>
      </c>
      <c r="B841" s="237" t="s">
        <v>1687</v>
      </c>
      <c r="C841" s="238"/>
      <c r="D841" s="238" t="s">
        <v>421</v>
      </c>
      <c r="E841" s="239" t="s">
        <v>1688</v>
      </c>
      <c r="F841" s="240" t="s">
        <v>1689</v>
      </c>
      <c r="G841" s="241"/>
      <c r="H841" s="241" t="s">
        <v>415</v>
      </c>
      <c r="I841" s="242" t="s">
        <v>1690</v>
      </c>
      <c r="J841" s="243"/>
      <c r="K841" s="243"/>
    </row>
    <row r="842" spans="1:11" ht="21" customHeight="1">
      <c r="A842" s="15">
        <v>4</v>
      </c>
      <c r="B842" s="237" t="s">
        <v>1691</v>
      </c>
      <c r="C842" s="238"/>
      <c r="D842" s="238" t="s">
        <v>421</v>
      </c>
      <c r="E842" s="239" t="s">
        <v>1692</v>
      </c>
      <c r="F842" s="240" t="s">
        <v>1693</v>
      </c>
      <c r="G842" s="241" t="s">
        <v>1684</v>
      </c>
      <c r="H842" s="241" t="s">
        <v>415</v>
      </c>
      <c r="I842" s="242" t="s">
        <v>1694</v>
      </c>
      <c r="J842" s="243"/>
      <c r="K842" s="243"/>
    </row>
    <row r="843" spans="1:11" ht="21" customHeight="1">
      <c r="A843" s="15">
        <v>5</v>
      </c>
      <c r="B843" s="237" t="s">
        <v>1695</v>
      </c>
      <c r="C843" s="238"/>
      <c r="D843" s="238" t="s">
        <v>421</v>
      </c>
      <c r="E843" s="239" t="s">
        <v>1696</v>
      </c>
      <c r="F843" s="240" t="s">
        <v>1697</v>
      </c>
      <c r="G843" s="241" t="s">
        <v>1347</v>
      </c>
      <c r="H843" s="241" t="s">
        <v>415</v>
      </c>
      <c r="I843" s="242" t="s">
        <v>1698</v>
      </c>
      <c r="J843" s="243"/>
      <c r="K843" s="243"/>
    </row>
    <row r="844" spans="1:11" ht="21" customHeight="1">
      <c r="A844" s="15">
        <v>6</v>
      </c>
      <c r="B844" s="237" t="s">
        <v>1695</v>
      </c>
      <c r="C844" s="238"/>
      <c r="D844" s="238" t="s">
        <v>421</v>
      </c>
      <c r="E844" s="239" t="s">
        <v>1699</v>
      </c>
      <c r="F844" s="240" t="s">
        <v>1700</v>
      </c>
      <c r="G844" s="241" t="s">
        <v>1347</v>
      </c>
      <c r="H844" s="241" t="s">
        <v>415</v>
      </c>
      <c r="I844" s="242" t="s">
        <v>679</v>
      </c>
      <c r="J844" s="243"/>
      <c r="K844" s="243"/>
    </row>
    <row r="845" spans="1:11" ht="21" customHeight="1">
      <c r="A845" s="15">
        <v>7</v>
      </c>
      <c r="B845" s="237" t="s">
        <v>1681</v>
      </c>
      <c r="C845" s="238"/>
      <c r="D845" s="238" t="s">
        <v>421</v>
      </c>
      <c r="E845" s="239" t="s">
        <v>1701</v>
      </c>
      <c r="F845" s="240" t="s">
        <v>1702</v>
      </c>
      <c r="G845" s="241"/>
      <c r="H845" s="241" t="s">
        <v>415</v>
      </c>
      <c r="I845" s="242" t="s">
        <v>726</v>
      </c>
      <c r="J845" s="243"/>
      <c r="K845" s="243"/>
    </row>
    <row r="846" spans="1:11" ht="21" customHeight="1">
      <c r="A846" s="15">
        <v>8</v>
      </c>
      <c r="B846" s="237" t="s">
        <v>1695</v>
      </c>
      <c r="C846" s="238"/>
      <c r="D846" s="238"/>
      <c r="E846" s="239" t="s">
        <v>1703</v>
      </c>
      <c r="F846" s="240" t="s">
        <v>1704</v>
      </c>
      <c r="G846" s="241"/>
      <c r="H846" s="241" t="s">
        <v>475</v>
      </c>
      <c r="I846" s="242" t="s">
        <v>1705</v>
      </c>
      <c r="J846" s="243"/>
      <c r="K846" s="243"/>
    </row>
    <row r="847" spans="1:11" ht="21" customHeight="1">
      <c r="A847" s="15">
        <v>9</v>
      </c>
      <c r="B847" s="237" t="s">
        <v>1681</v>
      </c>
      <c r="C847" s="238"/>
      <c r="D847" s="238"/>
      <c r="E847" s="239" t="s">
        <v>1706</v>
      </c>
      <c r="F847" s="240" t="s">
        <v>1707</v>
      </c>
      <c r="G847" s="241"/>
      <c r="H847" s="241" t="s">
        <v>475</v>
      </c>
      <c r="I847" s="242" t="s">
        <v>1694</v>
      </c>
      <c r="J847" s="243"/>
      <c r="K847" s="243"/>
    </row>
    <row r="848" spans="1:11" ht="21" customHeight="1">
      <c r="A848" s="15">
        <v>10</v>
      </c>
      <c r="B848" s="237" t="s">
        <v>1681</v>
      </c>
      <c r="C848" s="238"/>
      <c r="D848" s="238"/>
      <c r="E848" s="239" t="s">
        <v>1708</v>
      </c>
      <c r="F848" s="240" t="s">
        <v>1709</v>
      </c>
      <c r="G848" s="241"/>
      <c r="H848" s="241" t="s">
        <v>475</v>
      </c>
      <c r="I848" s="242" t="s">
        <v>1694</v>
      </c>
      <c r="J848" s="243"/>
      <c r="K848" s="243"/>
    </row>
    <row r="849" spans="1:16" ht="21" customHeight="1">
      <c r="A849" s="15">
        <v>11</v>
      </c>
      <c r="B849" s="237" t="s">
        <v>2756</v>
      </c>
      <c r="C849" s="238"/>
      <c r="D849" s="238" t="s">
        <v>1710</v>
      </c>
      <c r="E849" s="239" t="s">
        <v>1711</v>
      </c>
      <c r="F849" s="240" t="s">
        <v>1712</v>
      </c>
      <c r="G849" s="241"/>
      <c r="H849" s="241" t="s">
        <v>1713</v>
      </c>
      <c r="I849" s="242">
        <v>44956</v>
      </c>
      <c r="J849" s="243"/>
      <c r="K849" s="243"/>
    </row>
    <row r="850" spans="1:16" ht="21" customHeight="1">
      <c r="A850" s="280" t="s">
        <v>67</v>
      </c>
      <c r="B850" s="280"/>
      <c r="C850" s="280"/>
      <c r="D850" s="280"/>
      <c r="E850" s="280"/>
      <c r="F850" s="280"/>
      <c r="G850" s="280"/>
      <c r="H850" s="280"/>
      <c r="I850" s="280"/>
      <c r="J850" s="33">
        <f>SUM(J839:J849)</f>
        <v>0</v>
      </c>
      <c r="K850" s="138">
        <f>SUM(K839:K849)</f>
        <v>0</v>
      </c>
    </row>
    <row r="851" spans="1:16" ht="21" customHeight="1">
      <c r="A851" s="281" t="s">
        <v>101</v>
      </c>
      <c r="B851" s="281"/>
      <c r="C851" s="281"/>
      <c r="D851" s="281"/>
      <c r="E851" s="281"/>
      <c r="F851" s="281"/>
      <c r="G851" s="281"/>
      <c r="H851" s="281"/>
      <c r="I851" s="281"/>
    </row>
    <row r="852" spans="1:16" ht="21" customHeight="1">
      <c r="A852" s="35"/>
      <c r="B852" s="35"/>
      <c r="C852" s="35"/>
      <c r="D852" s="35"/>
      <c r="E852" s="35"/>
      <c r="F852" s="35"/>
      <c r="G852" s="35"/>
      <c r="H852" s="35"/>
      <c r="I852" s="36"/>
    </row>
    <row r="853" spans="1:16" ht="21" customHeight="1">
      <c r="A853" s="282" t="s">
        <v>1714</v>
      </c>
      <c r="B853" s="282"/>
      <c r="C853" s="282"/>
      <c r="D853" s="282"/>
      <c r="E853" s="282"/>
      <c r="F853" s="282"/>
      <c r="G853" s="282"/>
      <c r="H853" s="282"/>
      <c r="I853" s="282"/>
      <c r="J853" s="282"/>
      <c r="K853" s="6"/>
    </row>
    <row r="854" spans="1:16" ht="28.5" customHeight="1">
      <c r="A854" s="15">
        <v>1</v>
      </c>
      <c r="B854" s="94" t="s">
        <v>45</v>
      </c>
      <c r="C854" s="94" t="s">
        <v>1715</v>
      </c>
      <c r="D854" s="94" t="s">
        <v>1716</v>
      </c>
      <c r="E854" s="94">
        <v>22161217936</v>
      </c>
      <c r="F854" s="16" t="s">
        <v>1717</v>
      </c>
      <c r="G854" s="94">
        <v>2016</v>
      </c>
      <c r="H854" s="130" t="s">
        <v>16</v>
      </c>
      <c r="I854" s="19" t="s">
        <v>1718</v>
      </c>
      <c r="J854" s="20"/>
      <c r="K854" s="20"/>
    </row>
    <row r="855" spans="1:16" ht="28.5" customHeight="1">
      <c r="A855" s="15">
        <v>2</v>
      </c>
      <c r="B855" s="94" t="s">
        <v>45</v>
      </c>
      <c r="C855" s="94" t="s">
        <v>1719</v>
      </c>
      <c r="D855" s="94" t="s">
        <v>1716</v>
      </c>
      <c r="E855" s="94">
        <v>22201176041</v>
      </c>
      <c r="F855" s="16" t="s">
        <v>1720</v>
      </c>
      <c r="G855" s="94">
        <v>2020</v>
      </c>
      <c r="H855" s="130" t="s">
        <v>16</v>
      </c>
      <c r="I855" s="19" t="s">
        <v>1721</v>
      </c>
      <c r="J855" s="20"/>
      <c r="K855" s="20"/>
    </row>
    <row r="856" spans="1:16" ht="28.5" customHeight="1">
      <c r="A856" s="24">
        <v>3</v>
      </c>
      <c r="B856" s="25" t="s">
        <v>45</v>
      </c>
      <c r="C856" s="25" t="s">
        <v>1722</v>
      </c>
      <c r="D856" s="25" t="s">
        <v>1716</v>
      </c>
      <c r="E856" s="61">
        <v>22161208136</v>
      </c>
      <c r="F856" s="25" t="s">
        <v>1723</v>
      </c>
      <c r="G856" s="24">
        <v>2012</v>
      </c>
      <c r="H856" s="26" t="s">
        <v>16</v>
      </c>
      <c r="I856" s="82">
        <v>45153</v>
      </c>
      <c r="J856" s="20"/>
      <c r="K856" s="20"/>
    </row>
    <row r="857" spans="1:16" ht="28.5" customHeight="1">
      <c r="A857" s="24">
        <v>4</v>
      </c>
      <c r="B857" s="25" t="s">
        <v>45</v>
      </c>
      <c r="C857" s="114" t="s">
        <v>1719</v>
      </c>
      <c r="D857" s="114" t="s">
        <v>1716</v>
      </c>
      <c r="E857" s="61">
        <v>22201178831</v>
      </c>
      <c r="F857" s="25" t="s">
        <v>1724</v>
      </c>
      <c r="G857" s="24">
        <v>2020</v>
      </c>
      <c r="H857" s="26" t="s">
        <v>222</v>
      </c>
      <c r="I857" s="148">
        <v>45066</v>
      </c>
      <c r="J857" s="20"/>
      <c r="K857" s="20"/>
    </row>
    <row r="858" spans="1:16" ht="14.25" customHeight="1">
      <c r="A858" s="280" t="s">
        <v>67</v>
      </c>
      <c r="B858" s="280"/>
      <c r="C858" s="280"/>
      <c r="D858" s="280"/>
      <c r="E858" s="280"/>
      <c r="F858" s="280"/>
      <c r="G858" s="280"/>
      <c r="H858" s="280"/>
      <c r="I858" s="280"/>
      <c r="J858" s="33">
        <f>SUM(J854:J857)</f>
        <v>0</v>
      </c>
      <c r="K858" s="33">
        <f>SUM(K854:K857)</f>
        <v>0</v>
      </c>
    </row>
    <row r="859" spans="1:16" ht="21" customHeight="1">
      <c r="A859" s="281" t="s">
        <v>101</v>
      </c>
      <c r="B859" s="281"/>
      <c r="C859" s="281"/>
      <c r="D859" s="281"/>
      <c r="E859" s="281"/>
      <c r="F859" s="281"/>
      <c r="G859" s="281"/>
      <c r="H859" s="281"/>
      <c r="I859" s="281"/>
    </row>
    <row r="860" spans="1:16" ht="21" customHeight="1">
      <c r="A860" s="211"/>
      <c r="B860" s="211"/>
      <c r="C860" s="211"/>
      <c r="D860" s="211"/>
      <c r="E860" s="211"/>
      <c r="F860" s="211"/>
      <c r="G860" s="211"/>
      <c r="H860" s="211"/>
      <c r="I860" s="211"/>
    </row>
    <row r="861" spans="1:16" ht="21" customHeight="1">
      <c r="A861" s="211"/>
      <c r="B861" s="211"/>
      <c r="C861" s="211"/>
      <c r="D861" s="211"/>
      <c r="E861" s="211"/>
      <c r="F861" s="211"/>
      <c r="G861" s="211"/>
      <c r="H861" s="211"/>
      <c r="I861" s="211"/>
    </row>
    <row r="862" spans="1:16" ht="21" customHeight="1">
      <c r="A862" s="282" t="s">
        <v>1725</v>
      </c>
      <c r="B862" s="282"/>
      <c r="C862" s="282"/>
      <c r="D862" s="282"/>
      <c r="E862" s="282"/>
      <c r="F862" s="282"/>
      <c r="G862" s="282"/>
      <c r="H862" s="282"/>
      <c r="I862" s="282"/>
      <c r="J862" s="282"/>
      <c r="K862" s="6"/>
    </row>
    <row r="863" spans="1:16" ht="30" customHeight="1">
      <c r="A863" s="24">
        <v>1</v>
      </c>
      <c r="B863" s="25" t="s">
        <v>45</v>
      </c>
      <c r="C863" s="25" t="s">
        <v>1726</v>
      </c>
      <c r="D863" s="25"/>
      <c r="E863" s="25" t="s">
        <v>1727</v>
      </c>
      <c r="F863" s="25" t="s">
        <v>1728</v>
      </c>
      <c r="G863" s="26" t="s">
        <v>1347</v>
      </c>
      <c r="H863" s="26" t="s">
        <v>175</v>
      </c>
      <c r="I863" s="27" t="s">
        <v>1729</v>
      </c>
      <c r="J863" s="20"/>
      <c r="K863" s="20"/>
    </row>
    <row r="864" spans="1:16" s="149" customFormat="1" ht="33" customHeight="1">
      <c r="A864" s="280" t="s">
        <v>67</v>
      </c>
      <c r="B864" s="280"/>
      <c r="C864" s="280"/>
      <c r="D864" s="280"/>
      <c r="E864" s="280"/>
      <c r="F864" s="280"/>
      <c r="G864" s="280"/>
      <c r="H864" s="280"/>
      <c r="I864" s="280"/>
      <c r="J864" s="33">
        <f>SUM(J863:J863)</f>
        <v>0</v>
      </c>
      <c r="K864" s="49">
        <f>SUM(K863:K863)</f>
        <v>0</v>
      </c>
      <c r="L864" s="8"/>
      <c r="N864" s="9"/>
      <c r="O864" s="9"/>
      <c r="P864" s="9"/>
    </row>
    <row r="865" spans="1:16" ht="21" customHeight="1">
      <c r="A865" s="290" t="s">
        <v>112</v>
      </c>
      <c r="B865" s="290"/>
      <c r="C865" s="290"/>
      <c r="D865" s="290"/>
      <c r="E865" s="290"/>
      <c r="F865" s="290"/>
      <c r="G865" s="290"/>
      <c r="H865" s="290"/>
      <c r="I865" s="290"/>
    </row>
    <row r="866" spans="1:16" s="149" customFormat="1" ht="33" customHeight="1">
      <c r="A866" s="1"/>
      <c r="B866" s="2"/>
      <c r="C866" s="3"/>
      <c r="D866" s="2"/>
      <c r="E866" s="3"/>
      <c r="F866" s="3"/>
      <c r="G866" s="4"/>
      <c r="H866" s="1"/>
      <c r="I866" s="1"/>
      <c r="J866" s="6"/>
      <c r="K866" s="7"/>
      <c r="L866" s="8"/>
      <c r="N866" s="9"/>
      <c r="O866" s="9"/>
      <c r="P866" s="9"/>
    </row>
    <row r="867" spans="1:16" s="66" customFormat="1" ht="27" customHeight="1">
      <c r="A867" s="76"/>
      <c r="B867" s="77"/>
      <c r="C867" s="77"/>
      <c r="D867" s="77"/>
      <c r="E867" s="77"/>
      <c r="F867" s="77"/>
      <c r="G867" s="78"/>
      <c r="H867" s="78"/>
      <c r="I867" s="79"/>
      <c r="J867" s="80"/>
      <c r="K867" s="80"/>
      <c r="L867" s="8"/>
      <c r="N867" s="9"/>
      <c r="O867" s="9"/>
      <c r="P867" s="9"/>
    </row>
    <row r="868" spans="1:16" s="66" customFormat="1" ht="25.5" customHeight="1">
      <c r="A868" s="284" t="s">
        <v>1730</v>
      </c>
      <c r="B868" s="284"/>
      <c r="C868" s="284"/>
      <c r="D868" s="284"/>
      <c r="E868" s="284"/>
      <c r="F868" s="284"/>
      <c r="G868" s="284"/>
      <c r="H868" s="284"/>
      <c r="I868" s="284"/>
      <c r="J868" s="284"/>
      <c r="K868" s="6"/>
      <c r="L868" s="8"/>
      <c r="N868" s="9"/>
      <c r="O868" s="9"/>
      <c r="P868" s="9"/>
    </row>
    <row r="869" spans="1:16" s="66" customFormat="1" ht="25.5" customHeight="1">
      <c r="A869" s="207">
        <v>1</v>
      </c>
      <c r="B869" s="25" t="s">
        <v>45</v>
      </c>
      <c r="C869" s="222" t="s">
        <v>1731</v>
      </c>
      <c r="D869" s="25" t="s">
        <v>1732</v>
      </c>
      <c r="E869" s="223" t="s">
        <v>1733</v>
      </c>
      <c r="F869" s="25" t="s">
        <v>1734</v>
      </c>
      <c r="G869" s="25" t="s">
        <v>1735</v>
      </c>
      <c r="H869" s="207" t="s">
        <v>16</v>
      </c>
      <c r="I869" s="82">
        <v>45256</v>
      </c>
      <c r="J869" s="20"/>
      <c r="K869" s="20"/>
      <c r="L869" s="8"/>
      <c r="N869" s="9"/>
      <c r="O869" s="9"/>
      <c r="P869" s="9"/>
    </row>
    <row r="870" spans="1:16" s="66" customFormat="1" ht="25.5" customHeight="1">
      <c r="A870" s="207">
        <v>2</v>
      </c>
      <c r="B870" s="25" t="s">
        <v>45</v>
      </c>
      <c r="C870" s="222" t="s">
        <v>1731</v>
      </c>
      <c r="D870" s="25" t="s">
        <v>1732</v>
      </c>
      <c r="E870" s="223" t="s">
        <v>1736</v>
      </c>
      <c r="F870" s="25" t="s">
        <v>1737</v>
      </c>
      <c r="G870" s="25" t="s">
        <v>1735</v>
      </c>
      <c r="H870" s="207" t="s">
        <v>16</v>
      </c>
      <c r="I870" s="82">
        <v>45256</v>
      </c>
      <c r="J870" s="20"/>
      <c r="K870" s="20"/>
      <c r="L870" s="8"/>
      <c r="N870" s="9"/>
      <c r="O870" s="9"/>
      <c r="P870" s="9"/>
    </row>
    <row r="871" spans="1:16" s="66" customFormat="1" ht="25.5" customHeight="1">
      <c r="A871" s="303" t="s">
        <v>67</v>
      </c>
      <c r="B871" s="303"/>
      <c r="C871" s="303"/>
      <c r="D871" s="303"/>
      <c r="E871" s="303"/>
      <c r="F871" s="303"/>
      <c r="G871" s="303"/>
      <c r="H871" s="303"/>
      <c r="I871" s="303"/>
      <c r="J871" s="244">
        <f>SUM(J869:J870)</f>
        <v>0</v>
      </c>
      <c r="K871" s="204">
        <f>SUM(K869:K870)</f>
        <v>0</v>
      </c>
      <c r="L871" s="8"/>
      <c r="N871" s="9"/>
      <c r="O871" s="9"/>
      <c r="P871" s="9"/>
    </row>
    <row r="872" spans="1:16" s="66" customFormat="1" ht="25.5" customHeight="1">
      <c r="A872" s="76"/>
      <c r="B872" s="77"/>
      <c r="C872" s="77"/>
      <c r="D872" s="77"/>
      <c r="E872" s="77"/>
      <c r="F872" s="77"/>
      <c r="G872" s="78"/>
      <c r="H872" s="78"/>
      <c r="I872" s="79"/>
      <c r="J872" s="80"/>
      <c r="K872" s="80"/>
      <c r="L872" s="8"/>
      <c r="N872" s="9"/>
      <c r="O872" s="9"/>
      <c r="P872" s="9"/>
    </row>
    <row r="873" spans="1:16" s="66" customFormat="1" ht="25.5" customHeight="1">
      <c r="A873" s="284" t="s">
        <v>1738</v>
      </c>
      <c r="B873" s="284"/>
      <c r="C873" s="284"/>
      <c r="D873" s="284"/>
      <c r="E873" s="284"/>
      <c r="F873" s="284"/>
      <c r="G873" s="284"/>
      <c r="H873" s="284"/>
      <c r="I873" s="284"/>
      <c r="J873" s="284"/>
      <c r="K873" s="6"/>
      <c r="L873" s="8"/>
      <c r="N873" s="9"/>
      <c r="O873" s="9"/>
      <c r="P873" s="9"/>
    </row>
    <row r="874" spans="1:16" s="66" customFormat="1" ht="30" customHeight="1">
      <c r="A874" s="26">
        <v>1</v>
      </c>
      <c r="B874" s="25" t="s">
        <v>1739</v>
      </c>
      <c r="C874" s="222" t="s">
        <v>1740</v>
      </c>
      <c r="D874" s="219" t="s">
        <v>1741</v>
      </c>
      <c r="E874" s="223" t="s">
        <v>1742</v>
      </c>
      <c r="F874" s="25" t="s">
        <v>1743</v>
      </c>
      <c r="G874" s="25"/>
      <c r="H874" s="207" t="s">
        <v>338</v>
      </c>
      <c r="I874" s="150">
        <v>45031</v>
      </c>
      <c r="J874" s="20"/>
      <c r="K874" s="20"/>
      <c r="L874" s="8"/>
      <c r="N874" s="9"/>
      <c r="O874" s="9"/>
      <c r="P874" s="9"/>
    </row>
    <row r="875" spans="1:16" s="66" customFormat="1" ht="25.5" customHeight="1">
      <c r="A875" s="303" t="s">
        <v>67</v>
      </c>
      <c r="B875" s="303"/>
      <c r="C875" s="303"/>
      <c r="D875" s="303"/>
      <c r="E875" s="303"/>
      <c r="F875" s="303"/>
      <c r="G875" s="303"/>
      <c r="H875" s="303"/>
      <c r="I875" s="303"/>
      <c r="J875" s="244">
        <f>SUM(J874)</f>
        <v>0</v>
      </c>
      <c r="K875" s="204">
        <f>SUM(K874)</f>
        <v>0</v>
      </c>
      <c r="L875" s="8"/>
      <c r="N875" s="9"/>
      <c r="O875" s="9"/>
      <c r="P875" s="9"/>
    </row>
    <row r="876" spans="1:16" s="66" customFormat="1" ht="25.5" customHeight="1">
      <c r="A876" s="76"/>
      <c r="B876" s="77"/>
      <c r="C876" s="77"/>
      <c r="D876" s="77"/>
      <c r="E876" s="77"/>
      <c r="F876" s="77"/>
      <c r="G876" s="78"/>
      <c r="H876" s="78"/>
      <c r="I876" s="79"/>
      <c r="J876" s="80"/>
      <c r="K876" s="80"/>
      <c r="L876" s="8"/>
      <c r="N876" s="9"/>
      <c r="O876" s="9"/>
      <c r="P876" s="9"/>
    </row>
    <row r="877" spans="1:16" s="66" customFormat="1" ht="25.5" customHeight="1">
      <c r="A877" s="284" t="s">
        <v>1744</v>
      </c>
      <c r="B877" s="284"/>
      <c r="C877" s="284"/>
      <c r="D877" s="284"/>
      <c r="E877" s="284"/>
      <c r="F877" s="284"/>
      <c r="G877" s="284"/>
      <c r="H877" s="284"/>
      <c r="I877" s="284"/>
      <c r="J877" s="284"/>
      <c r="K877" s="6"/>
      <c r="L877" s="8"/>
      <c r="N877" s="9"/>
      <c r="O877" s="9"/>
      <c r="P877" s="9"/>
    </row>
    <row r="878" spans="1:16" s="66" customFormat="1" ht="30" customHeight="1">
      <c r="A878" s="24">
        <v>1</v>
      </c>
      <c r="B878" s="25" t="s">
        <v>721</v>
      </c>
      <c r="C878" s="222" t="s">
        <v>1745</v>
      </c>
      <c r="D878" s="219" t="s">
        <v>1746</v>
      </c>
      <c r="E878" s="223" t="s">
        <v>1747</v>
      </c>
      <c r="F878" s="25" t="s">
        <v>1748</v>
      </c>
      <c r="G878" s="25"/>
      <c r="H878" s="26" t="s">
        <v>750</v>
      </c>
      <c r="I878" s="150">
        <v>45101</v>
      </c>
      <c r="J878" s="20"/>
      <c r="K878" s="20"/>
      <c r="L878" s="8"/>
      <c r="N878" s="9"/>
      <c r="O878" s="9"/>
      <c r="P878" s="9"/>
    </row>
    <row r="879" spans="1:16" s="66" customFormat="1" ht="25.5" customHeight="1">
      <c r="A879" s="303" t="s">
        <v>67</v>
      </c>
      <c r="B879" s="303"/>
      <c r="C879" s="303"/>
      <c r="D879" s="303"/>
      <c r="E879" s="303"/>
      <c r="F879" s="303"/>
      <c r="G879" s="303"/>
      <c r="H879" s="303"/>
      <c r="I879" s="303"/>
      <c r="J879" s="244">
        <f>SUM(J878)</f>
        <v>0</v>
      </c>
      <c r="K879" s="204">
        <f>SUM(K878)</f>
        <v>0</v>
      </c>
      <c r="L879" s="8"/>
      <c r="N879" s="9"/>
      <c r="O879" s="9"/>
      <c r="P879" s="9"/>
    </row>
    <row r="880" spans="1:16" s="66" customFormat="1" ht="27" customHeight="1">
      <c r="A880" s="76"/>
      <c r="B880" s="77"/>
      <c r="C880" s="77"/>
      <c r="D880" s="77"/>
      <c r="E880" s="77"/>
      <c r="F880" s="77"/>
      <c r="G880" s="78"/>
      <c r="H880" s="78"/>
      <c r="I880" s="79"/>
      <c r="J880" s="80"/>
      <c r="K880" s="80"/>
      <c r="L880" s="8"/>
      <c r="N880" s="9"/>
      <c r="O880" s="9"/>
      <c r="P880" s="9"/>
    </row>
    <row r="881" spans="1:16" s="66" customFormat="1" ht="25.5" customHeight="1">
      <c r="A881" s="284" t="s">
        <v>1749</v>
      </c>
      <c r="B881" s="284"/>
      <c r="C881" s="284"/>
      <c r="D881" s="284"/>
      <c r="E881" s="284"/>
      <c r="F881" s="284"/>
      <c r="G881" s="284"/>
      <c r="H881" s="284"/>
      <c r="I881" s="284"/>
      <c r="J881" s="284"/>
      <c r="K881" s="6"/>
      <c r="L881" s="8"/>
      <c r="N881" s="9"/>
      <c r="O881" s="9"/>
      <c r="P881" s="9"/>
    </row>
    <row r="882" spans="1:16" s="66" customFormat="1" ht="28.5" customHeight="1">
      <c r="A882" s="304">
        <v>1</v>
      </c>
      <c r="B882" s="305" t="s">
        <v>1750</v>
      </c>
      <c r="C882" s="306" t="s">
        <v>1751</v>
      </c>
      <c r="D882" s="308" t="s">
        <v>1752</v>
      </c>
      <c r="E882" s="309" t="s">
        <v>1753</v>
      </c>
      <c r="F882" s="305" t="s">
        <v>1754</v>
      </c>
      <c r="G882" s="305" t="s">
        <v>1319</v>
      </c>
      <c r="H882" s="305" t="s">
        <v>94</v>
      </c>
      <c r="I882" s="150">
        <v>44968</v>
      </c>
      <c r="J882" s="20"/>
      <c r="K882" s="20"/>
      <c r="L882" s="310"/>
      <c r="N882" s="9"/>
      <c r="O882" s="9"/>
      <c r="P882" s="9"/>
    </row>
    <row r="883" spans="1:16" s="66" customFormat="1" ht="25.5" customHeight="1">
      <c r="A883" s="304"/>
      <c r="B883" s="305"/>
      <c r="C883" s="307"/>
      <c r="D883" s="308"/>
      <c r="E883" s="308"/>
      <c r="F883" s="305"/>
      <c r="G883" s="305"/>
      <c r="H883" s="305"/>
      <c r="I883" s="152">
        <v>45149</v>
      </c>
      <c r="J883" s="20"/>
      <c r="K883" s="20"/>
      <c r="L883" s="310"/>
      <c r="N883" s="9"/>
      <c r="O883" s="9"/>
      <c r="P883" s="9"/>
    </row>
    <row r="884" spans="1:16" s="66" customFormat="1" ht="25.5" customHeight="1">
      <c r="A884" s="303" t="s">
        <v>67</v>
      </c>
      <c r="B884" s="303"/>
      <c r="C884" s="303"/>
      <c r="D884" s="303"/>
      <c r="E884" s="303"/>
      <c r="F884" s="303"/>
      <c r="G884" s="303"/>
      <c r="H884" s="303"/>
      <c r="I884" s="303"/>
      <c r="J884" s="244">
        <f>SUM(J882:J883)</f>
        <v>0</v>
      </c>
      <c r="K884" s="204">
        <f>SUM(K882:K883)</f>
        <v>0</v>
      </c>
      <c r="L884" s="8"/>
      <c r="N884" s="9"/>
      <c r="O884" s="9"/>
      <c r="P884" s="9"/>
    </row>
    <row r="885" spans="1:16" s="66" customFormat="1" ht="25.5" customHeight="1">
      <c r="A885" s="76"/>
      <c r="B885" s="77"/>
      <c r="C885" s="77"/>
      <c r="D885" s="77"/>
      <c r="E885" s="77"/>
      <c r="F885" s="77"/>
      <c r="G885" s="78"/>
      <c r="H885" s="78"/>
      <c r="I885" s="79"/>
      <c r="J885" s="80"/>
      <c r="K885" s="80"/>
      <c r="L885" s="8"/>
      <c r="N885" s="9"/>
      <c r="O885" s="9"/>
      <c r="P885" s="9"/>
    </row>
    <row r="886" spans="1:16" s="66" customFormat="1" ht="25.5" customHeight="1">
      <c r="A886" s="284" t="s">
        <v>1755</v>
      </c>
      <c r="B886" s="284"/>
      <c r="C886" s="284"/>
      <c r="D886" s="284"/>
      <c r="E886" s="284"/>
      <c r="F886" s="284"/>
      <c r="G886" s="284"/>
      <c r="H886" s="284"/>
      <c r="I886" s="284"/>
      <c r="J886" s="284"/>
      <c r="K886" s="80"/>
      <c r="L886" s="8"/>
      <c r="N886" s="9"/>
      <c r="O886" s="9"/>
      <c r="P886" s="9"/>
    </row>
    <row r="887" spans="1:16" s="66" customFormat="1" ht="31.5" customHeight="1">
      <c r="A887" s="304">
        <v>1</v>
      </c>
      <c r="B887" s="71" t="s">
        <v>2770</v>
      </c>
      <c r="C887" s="311" t="s">
        <v>1756</v>
      </c>
      <c r="D887" s="305" t="s">
        <v>1757</v>
      </c>
      <c r="E887" s="73" t="s">
        <v>1747</v>
      </c>
      <c r="F887" s="305" t="s">
        <v>1758</v>
      </c>
      <c r="G887" s="305" t="s">
        <v>1319</v>
      </c>
      <c r="H887" s="312" t="s">
        <v>58</v>
      </c>
      <c r="I887" s="313">
        <v>44929</v>
      </c>
      <c r="J887" s="272"/>
      <c r="K887" s="316"/>
      <c r="L887" s="310"/>
      <c r="N887" s="9"/>
      <c r="O887" s="9"/>
      <c r="P887" s="9"/>
    </row>
    <row r="888" spans="1:16" s="66" customFormat="1" ht="25.5" customHeight="1">
      <c r="A888" s="304"/>
      <c r="B888" s="210" t="s">
        <v>2757</v>
      </c>
      <c r="C888" s="311"/>
      <c r="D888" s="305"/>
      <c r="E888" s="25"/>
      <c r="F888" s="305"/>
      <c r="G888" s="305"/>
      <c r="H888" s="312"/>
      <c r="I888" s="314"/>
      <c r="J888" s="272"/>
      <c r="K888" s="316"/>
      <c r="L888" s="310"/>
      <c r="N888" s="9"/>
      <c r="O888" s="9"/>
      <c r="P888" s="9"/>
    </row>
    <row r="889" spans="1:16" s="66" customFormat="1" ht="25.5" customHeight="1">
      <c r="A889" s="304"/>
      <c r="B889" s="25" t="s">
        <v>1759</v>
      </c>
      <c r="C889" s="311"/>
      <c r="D889" s="305"/>
      <c r="E889" s="25" t="s">
        <v>1760</v>
      </c>
      <c r="F889" s="305"/>
      <c r="G889" s="305"/>
      <c r="H889" s="312"/>
      <c r="I889" s="314"/>
      <c r="J889" s="272"/>
      <c r="K889" s="316"/>
      <c r="L889" s="310"/>
      <c r="N889" s="9"/>
      <c r="O889" s="9"/>
      <c r="P889" s="9"/>
    </row>
    <row r="890" spans="1:16" s="66" customFormat="1" ht="25.5" customHeight="1">
      <c r="A890" s="304"/>
      <c r="B890" s="25" t="s">
        <v>1761</v>
      </c>
      <c r="C890" s="311"/>
      <c r="D890" s="305"/>
      <c r="E890" s="25" t="s">
        <v>1762</v>
      </c>
      <c r="F890" s="305"/>
      <c r="G890" s="305"/>
      <c r="H890" s="312"/>
      <c r="I890" s="314"/>
      <c r="J890" s="272"/>
      <c r="K890" s="316"/>
      <c r="L890" s="310"/>
      <c r="N890" s="9"/>
      <c r="O890" s="9"/>
      <c r="P890" s="9"/>
    </row>
    <row r="891" spans="1:16" s="66" customFormat="1" ht="25.5" customHeight="1">
      <c r="A891" s="304"/>
      <c r="B891" s="25" t="s">
        <v>1763</v>
      </c>
      <c r="C891" s="311"/>
      <c r="D891" s="305"/>
      <c r="E891" s="25" t="s">
        <v>1764</v>
      </c>
      <c r="F891" s="305"/>
      <c r="G891" s="305"/>
      <c r="H891" s="312"/>
      <c r="I891" s="314"/>
      <c r="J891" s="272"/>
      <c r="K891" s="316"/>
      <c r="L891" s="310"/>
      <c r="N891" s="9"/>
      <c r="O891" s="9"/>
      <c r="P891" s="9"/>
    </row>
    <row r="892" spans="1:16" s="66" customFormat="1" ht="25.5" customHeight="1">
      <c r="A892" s="304"/>
      <c r="B892" s="25" t="s">
        <v>1765</v>
      </c>
      <c r="C892" s="311"/>
      <c r="D892" s="305"/>
      <c r="E892" s="25" t="s">
        <v>1766</v>
      </c>
      <c r="F892" s="305"/>
      <c r="G892" s="305"/>
      <c r="H892" s="312"/>
      <c r="I892" s="314"/>
      <c r="J892" s="272"/>
      <c r="K892" s="316"/>
      <c r="L892" s="310"/>
      <c r="N892" s="9"/>
      <c r="O892" s="9"/>
      <c r="P892" s="9"/>
    </row>
    <row r="893" spans="1:16" s="66" customFormat="1" ht="25.5" customHeight="1">
      <c r="A893" s="304"/>
      <c r="B893" s="25" t="s">
        <v>1767</v>
      </c>
      <c r="C893" s="311"/>
      <c r="D893" s="305"/>
      <c r="E893" s="25" t="s">
        <v>1768</v>
      </c>
      <c r="F893" s="305"/>
      <c r="G893" s="305"/>
      <c r="H893" s="312"/>
      <c r="I893" s="315"/>
      <c r="J893" s="272"/>
      <c r="K893" s="316"/>
      <c r="L893" s="310"/>
      <c r="N893" s="9"/>
      <c r="O893" s="9"/>
      <c r="P893" s="9"/>
    </row>
    <row r="894" spans="1:16" s="66" customFormat="1" ht="25.5" customHeight="1">
      <c r="A894" s="303" t="s">
        <v>67</v>
      </c>
      <c r="B894" s="303"/>
      <c r="C894" s="303"/>
      <c r="D894" s="303"/>
      <c r="E894" s="303"/>
      <c r="F894" s="303"/>
      <c r="G894" s="303"/>
      <c r="H894" s="303"/>
      <c r="I894" s="303"/>
      <c r="J894" s="244">
        <f>SUM(J887)</f>
        <v>0</v>
      </c>
      <c r="K894" s="204">
        <f>SUM(K887)</f>
        <v>0</v>
      </c>
      <c r="L894" s="8"/>
      <c r="N894" s="9"/>
      <c r="O894" s="9"/>
      <c r="P894" s="9"/>
    </row>
    <row r="895" spans="1:16" s="66" customFormat="1" ht="25.5" customHeight="1">
      <c r="A895" s="76"/>
      <c r="B895" s="77"/>
      <c r="C895" s="77"/>
      <c r="D895" s="77"/>
      <c r="E895" s="77"/>
      <c r="F895" s="77"/>
      <c r="G895" s="78"/>
      <c r="H895" s="78"/>
      <c r="I895" s="79"/>
      <c r="J895" s="80"/>
      <c r="K895" s="80"/>
      <c r="L895" s="8"/>
      <c r="N895" s="9"/>
      <c r="O895" s="9"/>
      <c r="P895" s="9"/>
    </row>
    <row r="896" spans="1:16" ht="30" customHeight="1">
      <c r="A896" s="282" t="s">
        <v>1769</v>
      </c>
      <c r="B896" s="282"/>
      <c r="C896" s="282"/>
      <c r="D896" s="282"/>
      <c r="E896" s="282"/>
      <c r="F896" s="282"/>
      <c r="G896" s="282"/>
      <c r="H896" s="282"/>
      <c r="I896" s="282"/>
      <c r="J896" s="282"/>
      <c r="K896" s="6"/>
    </row>
    <row r="897" spans="1:11" ht="30" customHeight="1">
      <c r="A897" s="17">
        <v>1</v>
      </c>
      <c r="B897" s="40" t="s">
        <v>1770</v>
      </c>
      <c r="C897" s="40" t="s">
        <v>1771</v>
      </c>
      <c r="D897" s="40"/>
      <c r="E897" s="40" t="s">
        <v>1772</v>
      </c>
      <c r="F897" s="16" t="s">
        <v>1773</v>
      </c>
      <c r="G897" s="17"/>
      <c r="H897" s="62" t="s">
        <v>109</v>
      </c>
      <c r="I897" s="63" t="s">
        <v>1690</v>
      </c>
      <c r="J897" s="20"/>
      <c r="K897" s="20"/>
    </row>
    <row r="898" spans="1:11" ht="30" customHeight="1">
      <c r="A898" s="280" t="s">
        <v>67</v>
      </c>
      <c r="B898" s="280"/>
      <c r="C898" s="280"/>
      <c r="D898" s="280"/>
      <c r="E898" s="280"/>
      <c r="F898" s="280"/>
      <c r="G898" s="280"/>
      <c r="H898" s="280"/>
      <c r="I898" s="280"/>
      <c r="J898" s="33">
        <f>SUM(J897)</f>
        <v>0</v>
      </c>
      <c r="K898" s="49">
        <f>SUM(K897)</f>
        <v>0</v>
      </c>
    </row>
    <row r="899" spans="1:11" ht="14.25" customHeight="1"/>
    <row r="900" spans="1:11" ht="30" customHeight="1">
      <c r="A900" s="282" t="s">
        <v>1774</v>
      </c>
      <c r="B900" s="282"/>
      <c r="C900" s="282"/>
      <c r="D900" s="282"/>
      <c r="E900" s="282"/>
      <c r="F900" s="282"/>
      <c r="G900" s="282"/>
      <c r="H900" s="282"/>
      <c r="I900" s="282"/>
      <c r="J900" s="282"/>
      <c r="K900" s="6"/>
    </row>
    <row r="901" spans="1:11" ht="30" customHeight="1">
      <c r="A901" s="15">
        <v>1</v>
      </c>
      <c r="B901" s="16" t="s">
        <v>673</v>
      </c>
      <c r="C901" s="16" t="s">
        <v>1775</v>
      </c>
      <c r="D901" s="16" t="s">
        <v>1776</v>
      </c>
      <c r="E901" s="16" t="s">
        <v>1777</v>
      </c>
      <c r="F901" s="16" t="s">
        <v>1778</v>
      </c>
      <c r="G901" s="15">
        <v>2016</v>
      </c>
      <c r="H901" s="18" t="s">
        <v>1779</v>
      </c>
      <c r="I901" s="19" t="s">
        <v>285</v>
      </c>
      <c r="J901" s="20"/>
      <c r="K901" s="20"/>
    </row>
    <row r="902" spans="1:11" ht="30" customHeight="1">
      <c r="A902" s="24">
        <v>2</v>
      </c>
      <c r="B902" s="25" t="s">
        <v>673</v>
      </c>
      <c r="C902" s="25" t="s">
        <v>1775</v>
      </c>
      <c r="D902" s="25" t="s">
        <v>1776</v>
      </c>
      <c r="E902" s="25" t="s">
        <v>1780</v>
      </c>
      <c r="F902" s="25" t="s">
        <v>1781</v>
      </c>
      <c r="G902" s="24"/>
      <c r="H902" s="26" t="s">
        <v>1782</v>
      </c>
      <c r="I902" s="82">
        <v>44968</v>
      </c>
      <c r="J902" s="20"/>
      <c r="K902" s="20"/>
    </row>
    <row r="903" spans="1:11" ht="20.100000000000001" customHeight="1">
      <c r="A903" s="280" t="s">
        <v>67</v>
      </c>
      <c r="B903" s="280"/>
      <c r="C903" s="280"/>
      <c r="D903" s="280"/>
      <c r="E903" s="280"/>
      <c r="F903" s="280"/>
      <c r="G903" s="280"/>
      <c r="H903" s="280"/>
      <c r="I903" s="280"/>
      <c r="J903" s="33">
        <f>SUM(J901:J902)</f>
        <v>0</v>
      </c>
      <c r="K903" s="33">
        <f>SUM(K901:K902)</f>
        <v>0</v>
      </c>
    </row>
    <row r="904" spans="1:11" ht="20.100000000000001" customHeight="1">
      <c r="A904" s="281" t="s">
        <v>112</v>
      </c>
      <c r="B904" s="281"/>
      <c r="C904" s="281"/>
      <c r="D904" s="281"/>
      <c r="E904" s="281"/>
      <c r="F904" s="281"/>
      <c r="G904" s="281"/>
      <c r="H904" s="281"/>
      <c r="I904" s="281"/>
    </row>
    <row r="905" spans="1:11" ht="20.100000000000001" customHeight="1"/>
    <row r="906" spans="1:11" ht="20.100000000000001" customHeight="1">
      <c r="A906" s="282" t="s">
        <v>1783</v>
      </c>
      <c r="B906" s="282"/>
      <c r="C906" s="282"/>
      <c r="D906" s="282"/>
      <c r="E906" s="282"/>
      <c r="F906" s="282"/>
      <c r="G906" s="282"/>
      <c r="H906" s="282"/>
      <c r="I906" s="282"/>
      <c r="J906" s="282"/>
      <c r="K906" s="6"/>
    </row>
    <row r="907" spans="1:11" ht="22.5" customHeight="1">
      <c r="A907" s="17">
        <v>1</v>
      </c>
      <c r="B907" s="40" t="s">
        <v>1784</v>
      </c>
      <c r="C907" s="40" t="s">
        <v>1785</v>
      </c>
      <c r="D907" s="40" t="s">
        <v>1786</v>
      </c>
      <c r="E907" s="40" t="s">
        <v>1787</v>
      </c>
      <c r="F907" s="16" t="s">
        <v>1788</v>
      </c>
      <c r="G907" s="17"/>
      <c r="H907" s="62" t="s">
        <v>321</v>
      </c>
      <c r="I907" s="63" t="s">
        <v>1789</v>
      </c>
      <c r="J907" s="20"/>
      <c r="K907" s="20"/>
    </row>
    <row r="908" spans="1:11" ht="20.100000000000001" customHeight="1">
      <c r="A908" s="17">
        <v>2</v>
      </c>
      <c r="B908" s="40" t="s">
        <v>1784</v>
      </c>
      <c r="C908" s="40" t="s">
        <v>1785</v>
      </c>
      <c r="D908" s="40" t="s">
        <v>1786</v>
      </c>
      <c r="E908" s="40" t="s">
        <v>1790</v>
      </c>
      <c r="F908" s="16" t="s">
        <v>1791</v>
      </c>
      <c r="G908" s="17"/>
      <c r="H908" s="62" t="s">
        <v>575</v>
      </c>
      <c r="I908" s="63" t="s">
        <v>1789</v>
      </c>
      <c r="J908" s="20"/>
      <c r="K908" s="20"/>
    </row>
    <row r="909" spans="1:11" ht="20.100000000000001" customHeight="1">
      <c r="A909" s="17">
        <v>3</v>
      </c>
      <c r="B909" s="40" t="s">
        <v>1784</v>
      </c>
      <c r="C909" s="40" t="s">
        <v>1785</v>
      </c>
      <c r="D909" s="40" t="s">
        <v>1786</v>
      </c>
      <c r="E909" s="40" t="s">
        <v>1792</v>
      </c>
      <c r="F909" s="16" t="s">
        <v>1793</v>
      </c>
      <c r="G909" s="17"/>
      <c r="H909" s="62" t="s">
        <v>167</v>
      </c>
      <c r="I909" s="63" t="s">
        <v>1794</v>
      </c>
      <c r="J909" s="20"/>
      <c r="K909" s="20"/>
    </row>
    <row r="910" spans="1:11" ht="20.100000000000001" customHeight="1">
      <c r="A910" s="17">
        <v>4</v>
      </c>
      <c r="B910" s="40" t="s">
        <v>1784</v>
      </c>
      <c r="C910" s="40" t="s">
        <v>1785</v>
      </c>
      <c r="D910" s="40" t="s">
        <v>1786</v>
      </c>
      <c r="E910" s="40" t="s">
        <v>1795</v>
      </c>
      <c r="F910" s="16" t="s">
        <v>1796</v>
      </c>
      <c r="G910" s="17"/>
      <c r="H910" s="62" t="s">
        <v>350</v>
      </c>
      <c r="I910" s="63" t="s">
        <v>1794</v>
      </c>
      <c r="J910" s="20"/>
      <c r="K910" s="20"/>
    </row>
    <row r="911" spans="1:11" ht="20.100000000000001" customHeight="1">
      <c r="A911" s="17">
        <v>5</v>
      </c>
      <c r="B911" s="40" t="s">
        <v>1784</v>
      </c>
      <c r="C911" s="40" t="s">
        <v>1785</v>
      </c>
      <c r="D911" s="40" t="s">
        <v>1786</v>
      </c>
      <c r="E911" s="40" t="s">
        <v>1797</v>
      </c>
      <c r="F911" s="40" t="s">
        <v>1798</v>
      </c>
      <c r="G911" s="17"/>
      <c r="H911" s="62" t="s">
        <v>146</v>
      </c>
      <c r="I911" s="63">
        <v>45242</v>
      </c>
      <c r="J911" s="20"/>
      <c r="K911" s="20"/>
    </row>
    <row r="912" spans="1:11" ht="20.100000000000001" customHeight="1">
      <c r="A912" s="24">
        <v>6</v>
      </c>
      <c r="B912" s="25" t="s">
        <v>1784</v>
      </c>
      <c r="C912" s="25" t="s">
        <v>1799</v>
      </c>
      <c r="D912" s="25" t="s">
        <v>1800</v>
      </c>
      <c r="E912" s="25" t="s">
        <v>1801</v>
      </c>
      <c r="F912" s="25" t="s">
        <v>1802</v>
      </c>
      <c r="G912" s="24"/>
      <c r="H912" s="26" t="s">
        <v>58</v>
      </c>
      <c r="I912" s="82">
        <v>45107</v>
      </c>
      <c r="J912" s="20"/>
      <c r="K912" s="20"/>
    </row>
    <row r="913" spans="1:16" ht="20.100000000000001" customHeight="1">
      <c r="A913" s="24">
        <v>7</v>
      </c>
      <c r="B913" s="25" t="s">
        <v>1784</v>
      </c>
      <c r="C913" s="25" t="s">
        <v>1799</v>
      </c>
      <c r="D913" s="25" t="s">
        <v>1800</v>
      </c>
      <c r="E913" s="25" t="s">
        <v>1803</v>
      </c>
      <c r="F913" s="25" t="s">
        <v>1804</v>
      </c>
      <c r="G913" s="24"/>
      <c r="H913" s="26" t="s">
        <v>58</v>
      </c>
      <c r="I913" s="82">
        <v>44980</v>
      </c>
      <c r="J913" s="20"/>
      <c r="K913" s="20"/>
    </row>
    <row r="914" spans="1:16" ht="22.5" customHeight="1">
      <c r="A914" s="24">
        <v>8</v>
      </c>
      <c r="B914" s="25" t="s">
        <v>1784</v>
      </c>
      <c r="C914" s="25" t="s">
        <v>1785</v>
      </c>
      <c r="D914" s="25"/>
      <c r="E914" s="25" t="s">
        <v>1805</v>
      </c>
      <c r="F914" s="25" t="s">
        <v>1806</v>
      </c>
      <c r="G914" s="24"/>
      <c r="H914" s="26" t="s">
        <v>271</v>
      </c>
      <c r="I914" s="82">
        <v>45261</v>
      </c>
      <c r="J914" s="20"/>
      <c r="K914" s="20"/>
    </row>
    <row r="915" spans="1:16" ht="20.100000000000001" customHeight="1">
      <c r="A915" s="24">
        <v>9</v>
      </c>
      <c r="B915" s="25" t="s">
        <v>1784</v>
      </c>
      <c r="C915" s="25" t="s">
        <v>1785</v>
      </c>
      <c r="D915" s="25"/>
      <c r="E915" s="25" t="s">
        <v>1807</v>
      </c>
      <c r="F915" s="25" t="s">
        <v>1808</v>
      </c>
      <c r="G915" s="24"/>
      <c r="H915" s="26" t="s">
        <v>213</v>
      </c>
      <c r="I915" s="82">
        <v>45107</v>
      </c>
      <c r="J915" s="20"/>
      <c r="K915" s="20"/>
    </row>
    <row r="916" spans="1:16" ht="20.100000000000001" customHeight="1">
      <c r="A916" s="280" t="s">
        <v>67</v>
      </c>
      <c r="B916" s="280"/>
      <c r="C916" s="280"/>
      <c r="D916" s="280"/>
      <c r="E916" s="280"/>
      <c r="F916" s="280"/>
      <c r="G916" s="280"/>
      <c r="H916" s="280"/>
      <c r="I916" s="280"/>
      <c r="J916" s="33">
        <f>SUM(J907:J915)</f>
        <v>0</v>
      </c>
      <c r="K916" s="33">
        <f>SUM(K907:K915)</f>
        <v>0</v>
      </c>
      <c r="L916" s="83"/>
    </row>
    <row r="917" spans="1:16" s="60" customFormat="1" ht="20.100000000000001" customHeight="1">
      <c r="A917" s="1"/>
      <c r="B917" s="2"/>
      <c r="C917" s="3"/>
      <c r="D917" s="2"/>
      <c r="E917" s="3"/>
      <c r="F917" s="3"/>
      <c r="G917" s="4"/>
      <c r="H917" s="1"/>
      <c r="I917" s="5"/>
      <c r="J917" s="6"/>
      <c r="K917" s="7"/>
      <c r="L917" s="8"/>
      <c r="N917" s="9"/>
      <c r="O917" s="9"/>
      <c r="P917" s="9"/>
    </row>
    <row r="918" spans="1:16" ht="20.100000000000001" customHeight="1">
      <c r="A918" s="282" t="s">
        <v>1809</v>
      </c>
      <c r="B918" s="282"/>
      <c r="C918" s="282"/>
      <c r="D918" s="282"/>
      <c r="E918" s="282"/>
      <c r="F918" s="282"/>
      <c r="G918" s="282"/>
      <c r="H918" s="282"/>
      <c r="I918" s="282"/>
      <c r="J918" s="282"/>
      <c r="K918" s="6"/>
    </row>
    <row r="919" spans="1:16" ht="20.100000000000001" customHeight="1">
      <c r="A919" s="15">
        <v>1</v>
      </c>
      <c r="B919" s="16" t="s">
        <v>1810</v>
      </c>
      <c r="C919" s="16" t="s">
        <v>1811</v>
      </c>
      <c r="D919" s="16" t="s">
        <v>1812</v>
      </c>
      <c r="E919" s="16" t="s">
        <v>1813</v>
      </c>
      <c r="F919" s="16" t="s">
        <v>1814</v>
      </c>
      <c r="G919" s="18" t="s">
        <v>1684</v>
      </c>
      <c r="H919" s="18" t="s">
        <v>16</v>
      </c>
      <c r="I919" s="19" t="s">
        <v>1815</v>
      </c>
      <c r="J919" s="20"/>
      <c r="K919" s="20"/>
    </row>
    <row r="920" spans="1:16" ht="20.100000000000001" customHeight="1">
      <c r="A920" s="15">
        <v>3</v>
      </c>
      <c r="B920" s="16" t="s">
        <v>1810</v>
      </c>
      <c r="C920" s="16" t="s">
        <v>1816</v>
      </c>
      <c r="D920" s="16" t="s">
        <v>1817</v>
      </c>
      <c r="E920" s="16" t="s">
        <v>1818</v>
      </c>
      <c r="F920" s="16" t="s">
        <v>1819</v>
      </c>
      <c r="G920" s="15">
        <v>2015</v>
      </c>
      <c r="H920" s="18" t="s">
        <v>16</v>
      </c>
      <c r="I920" s="19" t="s">
        <v>1820</v>
      </c>
      <c r="J920" s="20"/>
      <c r="K920" s="20"/>
    </row>
    <row r="921" spans="1:16" ht="20.100000000000001" customHeight="1">
      <c r="A921" s="15">
        <v>4</v>
      </c>
      <c r="B921" s="16" t="s">
        <v>1810</v>
      </c>
      <c r="C921" s="16" t="s">
        <v>1821</v>
      </c>
      <c r="D921" s="16" t="s">
        <v>1817</v>
      </c>
      <c r="E921" s="16" t="s">
        <v>1822</v>
      </c>
      <c r="F921" s="16" t="s">
        <v>1823</v>
      </c>
      <c r="G921" s="15">
        <v>2015</v>
      </c>
      <c r="H921" s="18" t="s">
        <v>16</v>
      </c>
      <c r="I921" s="19" t="s">
        <v>1820</v>
      </c>
      <c r="J921" s="20"/>
      <c r="K921" s="20"/>
    </row>
    <row r="922" spans="1:16" ht="20.100000000000001" customHeight="1">
      <c r="A922" s="24">
        <v>5</v>
      </c>
      <c r="B922" s="25" t="s">
        <v>1824</v>
      </c>
      <c r="C922" s="25" t="s">
        <v>1825</v>
      </c>
      <c r="D922" s="25" t="s">
        <v>1826</v>
      </c>
      <c r="E922" s="25" t="s">
        <v>1827</v>
      </c>
      <c r="F922" s="25" t="s">
        <v>1828</v>
      </c>
      <c r="G922" s="24">
        <v>2014</v>
      </c>
      <c r="H922" s="26" t="s">
        <v>16</v>
      </c>
      <c r="I922" s="82">
        <v>45129</v>
      </c>
      <c r="J922" s="20"/>
      <c r="K922" s="20"/>
    </row>
    <row r="923" spans="1:16" ht="27.75" customHeight="1">
      <c r="A923" s="24">
        <v>6</v>
      </c>
      <c r="B923" s="25" t="s">
        <v>1824</v>
      </c>
      <c r="C923" s="25" t="s">
        <v>1825</v>
      </c>
      <c r="D923" s="25" t="s">
        <v>1826</v>
      </c>
      <c r="E923" s="25" t="s">
        <v>1829</v>
      </c>
      <c r="F923" s="25" t="s">
        <v>1830</v>
      </c>
      <c r="G923" s="24">
        <v>2014</v>
      </c>
      <c r="H923" s="26" t="s">
        <v>16</v>
      </c>
      <c r="I923" s="82">
        <v>45201</v>
      </c>
      <c r="J923" s="20"/>
      <c r="K923" s="20"/>
    </row>
    <row r="924" spans="1:16" ht="20.100000000000001" customHeight="1">
      <c r="A924" s="24">
        <v>7</v>
      </c>
      <c r="B924" s="25" t="s">
        <v>1824</v>
      </c>
      <c r="C924" s="25" t="s">
        <v>1825</v>
      </c>
      <c r="D924" s="25" t="s">
        <v>1826</v>
      </c>
      <c r="E924" s="25" t="s">
        <v>1831</v>
      </c>
      <c r="F924" s="25" t="s">
        <v>1832</v>
      </c>
      <c r="G924" s="24">
        <v>2014</v>
      </c>
      <c r="H924" s="26" t="s">
        <v>16</v>
      </c>
      <c r="I924" s="82">
        <v>45201</v>
      </c>
      <c r="J924" s="20"/>
      <c r="K924" s="20"/>
    </row>
    <row r="925" spans="1:16" ht="25.5" customHeight="1">
      <c r="A925" s="24">
        <v>8</v>
      </c>
      <c r="B925" s="25" t="s">
        <v>1824</v>
      </c>
      <c r="C925" s="25" t="s">
        <v>1825</v>
      </c>
      <c r="D925" s="25" t="s">
        <v>1826</v>
      </c>
      <c r="E925" s="25" t="s">
        <v>1833</v>
      </c>
      <c r="F925" s="25" t="s">
        <v>1834</v>
      </c>
      <c r="G925" s="24">
        <v>2014</v>
      </c>
      <c r="H925" s="26" t="s">
        <v>16</v>
      </c>
      <c r="I925" s="82">
        <v>45201</v>
      </c>
      <c r="J925" s="20"/>
      <c r="K925" s="20"/>
    </row>
    <row r="926" spans="1:16" ht="22.5" customHeight="1">
      <c r="A926" s="280" t="s">
        <v>67</v>
      </c>
      <c r="B926" s="280"/>
      <c r="C926" s="280"/>
      <c r="D926" s="280"/>
      <c r="E926" s="280"/>
      <c r="F926" s="280"/>
      <c r="G926" s="280"/>
      <c r="H926" s="280"/>
      <c r="I926" s="280"/>
      <c r="J926" s="33">
        <f>SUM(J919:J925)</f>
        <v>0</v>
      </c>
      <c r="K926" s="33">
        <f>SUM(K919:K925)</f>
        <v>0</v>
      </c>
    </row>
    <row r="927" spans="1:16" ht="19.5" customHeight="1">
      <c r="A927" s="281" t="s">
        <v>345</v>
      </c>
      <c r="B927" s="281"/>
      <c r="C927" s="281"/>
      <c r="D927" s="281"/>
      <c r="E927" s="281"/>
      <c r="F927" s="281"/>
      <c r="G927" s="281"/>
      <c r="H927" s="281"/>
      <c r="I927" s="281"/>
      <c r="K927" s="6"/>
    </row>
    <row r="928" spans="1:16" ht="20.100000000000001" customHeight="1"/>
    <row r="929" spans="1:16" ht="33" customHeight="1">
      <c r="A929" s="282" t="s">
        <v>1835</v>
      </c>
      <c r="B929" s="282"/>
      <c r="C929" s="282"/>
      <c r="D929" s="282"/>
      <c r="E929" s="282"/>
      <c r="F929" s="282"/>
      <c r="G929" s="282"/>
      <c r="H929" s="282"/>
      <c r="I929" s="282"/>
      <c r="J929" s="282"/>
      <c r="K929" s="6"/>
    </row>
    <row r="930" spans="1:16" ht="20.100000000000001" customHeight="1">
      <c r="A930" s="15">
        <v>1</v>
      </c>
      <c r="B930" s="51" t="s">
        <v>316</v>
      </c>
      <c r="C930" s="51" t="s">
        <v>1836</v>
      </c>
      <c r="D930" s="51" t="s">
        <v>1837</v>
      </c>
      <c r="E930" s="54">
        <v>43388191</v>
      </c>
      <c r="F930" s="16" t="s">
        <v>1838</v>
      </c>
      <c r="G930" s="54">
        <v>2015</v>
      </c>
      <c r="H930" s="52" t="s">
        <v>155</v>
      </c>
      <c r="I930" s="19" t="s">
        <v>171</v>
      </c>
      <c r="J930" s="20"/>
      <c r="K930" s="20"/>
    </row>
    <row r="931" spans="1:16" ht="20.100000000000001" customHeight="1">
      <c r="A931" s="15">
        <v>2</v>
      </c>
      <c r="B931" s="51" t="s">
        <v>316</v>
      </c>
      <c r="C931" s="51" t="s">
        <v>1836</v>
      </c>
      <c r="D931" s="51" t="s">
        <v>1837</v>
      </c>
      <c r="E931" s="54">
        <v>43399571</v>
      </c>
      <c r="F931" s="16" t="s">
        <v>1839</v>
      </c>
      <c r="G931" s="54">
        <v>2015</v>
      </c>
      <c r="H931" s="52" t="s">
        <v>321</v>
      </c>
      <c r="I931" s="19" t="s">
        <v>829</v>
      </c>
      <c r="J931" s="20"/>
      <c r="K931" s="20"/>
      <c r="L931" s="83"/>
    </row>
    <row r="932" spans="1:16" s="60" customFormat="1" ht="20.100000000000001" customHeight="1">
      <c r="A932" s="15">
        <v>3</v>
      </c>
      <c r="B932" s="50" t="s">
        <v>316</v>
      </c>
      <c r="C932" s="50" t="s">
        <v>1836</v>
      </c>
      <c r="D932" s="50" t="s">
        <v>1837</v>
      </c>
      <c r="E932" s="54">
        <v>43399923</v>
      </c>
      <c r="F932" s="16" t="s">
        <v>1840</v>
      </c>
      <c r="G932" s="153">
        <v>2015</v>
      </c>
      <c r="H932" s="81" t="s">
        <v>167</v>
      </c>
      <c r="I932" s="19" t="s">
        <v>361</v>
      </c>
      <c r="J932" s="20"/>
      <c r="K932" s="20"/>
      <c r="L932" s="8"/>
      <c r="N932" s="9"/>
      <c r="O932" s="9"/>
      <c r="P932" s="9"/>
    </row>
    <row r="933" spans="1:16" ht="20.100000000000001" customHeight="1">
      <c r="A933" s="15">
        <v>4</v>
      </c>
      <c r="B933" s="16" t="s">
        <v>1841</v>
      </c>
      <c r="C933" s="16" t="s">
        <v>1842</v>
      </c>
      <c r="D933" s="16" t="s">
        <v>1843</v>
      </c>
      <c r="E933" s="16" t="s">
        <v>1844</v>
      </c>
      <c r="F933" s="16" t="s">
        <v>1845</v>
      </c>
      <c r="G933" s="18">
        <v>2007</v>
      </c>
      <c r="H933" s="18" t="s">
        <v>371</v>
      </c>
      <c r="I933" s="19" t="s">
        <v>361</v>
      </c>
      <c r="J933" s="20"/>
      <c r="K933" s="20"/>
    </row>
    <row r="934" spans="1:16" ht="20.100000000000001" customHeight="1">
      <c r="A934" s="24">
        <v>5</v>
      </c>
      <c r="B934" s="25" t="s">
        <v>1841</v>
      </c>
      <c r="C934" s="55" t="s">
        <v>1842</v>
      </c>
      <c r="D934" s="25" t="s">
        <v>1843</v>
      </c>
      <c r="E934" s="61">
        <v>39777805</v>
      </c>
      <c r="F934" s="25" t="s">
        <v>1846</v>
      </c>
      <c r="G934" s="24">
        <v>2011</v>
      </c>
      <c r="H934" s="31" t="s">
        <v>264</v>
      </c>
      <c r="I934" s="82">
        <v>45162</v>
      </c>
      <c r="J934" s="20"/>
      <c r="K934" s="20"/>
    </row>
    <row r="935" spans="1:16" ht="20.100000000000001" customHeight="1">
      <c r="A935" s="24">
        <v>6</v>
      </c>
      <c r="B935" s="25" t="s">
        <v>1841</v>
      </c>
      <c r="C935" s="55" t="s">
        <v>1842</v>
      </c>
      <c r="D935" s="25" t="s">
        <v>1843</v>
      </c>
      <c r="E935" s="61">
        <v>36275234</v>
      </c>
      <c r="F935" s="25" t="s">
        <v>1847</v>
      </c>
      <c r="G935" s="24">
        <v>2008</v>
      </c>
      <c r="H935" s="26" t="s">
        <v>292</v>
      </c>
      <c r="I935" s="82">
        <v>45217</v>
      </c>
      <c r="J935" s="20"/>
      <c r="K935" s="20"/>
    </row>
    <row r="936" spans="1:16" ht="20.100000000000001" customHeight="1">
      <c r="A936" s="24">
        <v>7</v>
      </c>
      <c r="B936" s="25" t="s">
        <v>1841</v>
      </c>
      <c r="C936" s="55" t="s">
        <v>1842</v>
      </c>
      <c r="D936" s="25" t="s">
        <v>1843</v>
      </c>
      <c r="E936" s="61">
        <v>39218404</v>
      </c>
      <c r="F936" s="25" t="s">
        <v>1848</v>
      </c>
      <c r="G936" s="24">
        <v>2010</v>
      </c>
      <c r="H936" s="26" t="s">
        <v>58</v>
      </c>
      <c r="I936" s="82">
        <v>45129</v>
      </c>
      <c r="J936" s="20"/>
      <c r="K936" s="20"/>
    </row>
    <row r="937" spans="1:16" ht="20.100000000000001" customHeight="1">
      <c r="A937" s="24">
        <v>8</v>
      </c>
      <c r="B937" s="25" t="s">
        <v>1841</v>
      </c>
      <c r="C937" s="55" t="s">
        <v>1842</v>
      </c>
      <c r="D937" s="25" t="s">
        <v>1843</v>
      </c>
      <c r="E937" s="61">
        <v>39218405</v>
      </c>
      <c r="F937" s="25" t="s">
        <v>1849</v>
      </c>
      <c r="G937" s="24">
        <v>2010</v>
      </c>
      <c r="H937" s="26" t="s">
        <v>58</v>
      </c>
      <c r="I937" s="82">
        <v>45129</v>
      </c>
      <c r="J937" s="20"/>
      <c r="K937" s="20"/>
    </row>
    <row r="938" spans="1:16" ht="20.100000000000001" customHeight="1">
      <c r="A938" s="24">
        <v>9</v>
      </c>
      <c r="B938" s="25" t="s">
        <v>1841</v>
      </c>
      <c r="C938" s="55" t="s">
        <v>1842</v>
      </c>
      <c r="D938" s="25" t="s">
        <v>1843</v>
      </c>
      <c r="E938" s="61">
        <v>39231351</v>
      </c>
      <c r="F938" s="25" t="s">
        <v>1850</v>
      </c>
      <c r="G938" s="24">
        <v>2010</v>
      </c>
      <c r="H938" s="26" t="s">
        <v>58</v>
      </c>
      <c r="I938" s="82">
        <v>45129</v>
      </c>
      <c r="J938" s="20"/>
      <c r="K938" s="20"/>
    </row>
    <row r="939" spans="1:16" ht="20.100000000000001" customHeight="1">
      <c r="A939" s="24">
        <v>10</v>
      </c>
      <c r="B939" s="25" t="s">
        <v>1841</v>
      </c>
      <c r="C939" s="55" t="s">
        <v>1836</v>
      </c>
      <c r="D939" s="55" t="s">
        <v>1837</v>
      </c>
      <c r="E939" s="61">
        <v>42592029</v>
      </c>
      <c r="F939" s="25" t="s">
        <v>1851</v>
      </c>
      <c r="G939" s="26"/>
      <c r="H939" s="26" t="s">
        <v>271</v>
      </c>
      <c r="I939" s="82">
        <v>45087</v>
      </c>
      <c r="J939" s="20"/>
      <c r="K939" s="20"/>
    </row>
    <row r="940" spans="1:16" ht="20.100000000000001" customHeight="1">
      <c r="A940" s="280" t="s">
        <v>67</v>
      </c>
      <c r="B940" s="280"/>
      <c r="C940" s="280"/>
      <c r="D940" s="280"/>
      <c r="E940" s="280"/>
      <c r="F940" s="280"/>
      <c r="G940" s="280"/>
      <c r="H940" s="280"/>
      <c r="I940" s="280"/>
      <c r="J940" s="33">
        <f>SUM(J930:J939)</f>
        <v>0</v>
      </c>
      <c r="K940" s="33">
        <f>SUM(K930:K939)</f>
        <v>0</v>
      </c>
    </row>
    <row r="941" spans="1:16" ht="20.100000000000001" customHeight="1">
      <c r="A941" s="281" t="s">
        <v>101</v>
      </c>
      <c r="B941" s="281"/>
      <c r="C941" s="281"/>
      <c r="D941" s="281"/>
      <c r="E941" s="281"/>
      <c r="F941" s="281"/>
      <c r="G941" s="281"/>
      <c r="H941" s="281"/>
      <c r="I941" s="281"/>
    </row>
    <row r="942" spans="1:16" ht="20.100000000000001" customHeight="1"/>
    <row r="943" spans="1:16" ht="20.100000000000001" customHeight="1">
      <c r="A943" s="282" t="s">
        <v>1852</v>
      </c>
      <c r="B943" s="282"/>
      <c r="C943" s="282"/>
      <c r="D943" s="282"/>
      <c r="E943" s="282"/>
      <c r="F943" s="282"/>
      <c r="G943" s="282"/>
      <c r="H943" s="282"/>
      <c r="I943" s="282"/>
      <c r="J943" s="282"/>
      <c r="K943" s="6"/>
    </row>
    <row r="944" spans="1:16" ht="25.5" customHeight="1">
      <c r="A944" s="15">
        <v>1</v>
      </c>
      <c r="B944" s="16" t="s">
        <v>246</v>
      </c>
      <c r="C944" s="16" t="s">
        <v>1853</v>
      </c>
      <c r="D944" s="16" t="s">
        <v>1854</v>
      </c>
      <c r="E944" s="59">
        <v>550032965</v>
      </c>
      <c r="F944" s="16" t="s">
        <v>1855</v>
      </c>
      <c r="G944" s="15">
        <v>2007</v>
      </c>
      <c r="H944" s="18" t="s">
        <v>371</v>
      </c>
      <c r="I944" s="19" t="s">
        <v>1856</v>
      </c>
      <c r="J944" s="20"/>
      <c r="K944" s="20"/>
    </row>
    <row r="945" spans="1:16" ht="25.5" customHeight="1">
      <c r="A945" s="15">
        <v>2</v>
      </c>
      <c r="B945" s="16" t="s">
        <v>246</v>
      </c>
      <c r="C945" s="16" t="s">
        <v>1853</v>
      </c>
      <c r="D945" s="16" t="s">
        <v>1854</v>
      </c>
      <c r="E945" s="59">
        <v>550046573</v>
      </c>
      <c r="F945" s="16" t="s">
        <v>1857</v>
      </c>
      <c r="G945" s="15">
        <v>2008</v>
      </c>
      <c r="H945" s="18" t="s">
        <v>328</v>
      </c>
      <c r="I945" s="19" t="s">
        <v>1856</v>
      </c>
      <c r="J945" s="20"/>
      <c r="K945" s="20"/>
    </row>
    <row r="946" spans="1:16" ht="25.5" customHeight="1">
      <c r="A946" s="15">
        <v>3</v>
      </c>
      <c r="B946" s="16" t="s">
        <v>246</v>
      </c>
      <c r="C946" s="16" t="s">
        <v>1853</v>
      </c>
      <c r="D946" s="16" t="s">
        <v>1854</v>
      </c>
      <c r="E946" s="59">
        <v>550032932</v>
      </c>
      <c r="F946" s="16" t="s">
        <v>1858</v>
      </c>
      <c r="G946" s="15">
        <v>2007</v>
      </c>
      <c r="H946" s="18" t="s">
        <v>16</v>
      </c>
      <c r="I946" s="19" t="s">
        <v>375</v>
      </c>
      <c r="J946" s="20"/>
      <c r="K946" s="20"/>
    </row>
    <row r="947" spans="1:16" ht="25.5" customHeight="1">
      <c r="A947" s="15">
        <v>4</v>
      </c>
      <c r="B947" s="16" t="s">
        <v>246</v>
      </c>
      <c r="C947" s="16" t="s">
        <v>1853</v>
      </c>
      <c r="D947" s="16" t="s">
        <v>1854</v>
      </c>
      <c r="E947" s="16">
        <v>550032171</v>
      </c>
      <c r="F947" s="16" t="s">
        <v>1859</v>
      </c>
      <c r="G947" s="15">
        <v>2007</v>
      </c>
      <c r="H947" s="18" t="s">
        <v>321</v>
      </c>
      <c r="I947" s="19" t="s">
        <v>375</v>
      </c>
      <c r="J947" s="20"/>
      <c r="K947" s="20"/>
    </row>
    <row r="948" spans="1:16" ht="25.5" customHeight="1">
      <c r="A948" s="15">
        <v>5</v>
      </c>
      <c r="B948" s="16" t="s">
        <v>246</v>
      </c>
      <c r="C948" s="16" t="s">
        <v>1853</v>
      </c>
      <c r="D948" s="16" t="s">
        <v>1854</v>
      </c>
      <c r="E948" s="16">
        <v>550032940</v>
      </c>
      <c r="F948" s="16" t="s">
        <v>1860</v>
      </c>
      <c r="G948" s="18">
        <v>2007</v>
      </c>
      <c r="H948" s="18" t="s">
        <v>167</v>
      </c>
      <c r="I948" s="19" t="s">
        <v>375</v>
      </c>
      <c r="J948" s="20"/>
      <c r="K948" s="20"/>
      <c r="L948" s="245"/>
    </row>
    <row r="949" spans="1:16" ht="25.5" customHeight="1">
      <c r="A949" s="15">
        <v>6</v>
      </c>
      <c r="B949" s="16" t="s">
        <v>240</v>
      </c>
      <c r="C949" s="16" t="s">
        <v>1853</v>
      </c>
      <c r="D949" s="16" t="s">
        <v>1854</v>
      </c>
      <c r="E949" s="16">
        <v>550032206</v>
      </c>
      <c r="F949" s="16" t="s">
        <v>1861</v>
      </c>
      <c r="G949" s="18">
        <v>2007</v>
      </c>
      <c r="H949" s="18" t="s">
        <v>146</v>
      </c>
      <c r="I949" s="19" t="s">
        <v>147</v>
      </c>
      <c r="J949" s="20"/>
      <c r="K949" s="20"/>
      <c r="L949" s="83"/>
    </row>
    <row r="950" spans="1:16" ht="17.25" customHeight="1">
      <c r="A950" s="15">
        <v>7</v>
      </c>
      <c r="B950" s="16" t="s">
        <v>246</v>
      </c>
      <c r="C950" s="16" t="s">
        <v>1853</v>
      </c>
      <c r="D950" s="16" t="s">
        <v>1854</v>
      </c>
      <c r="E950" s="59">
        <v>550056070</v>
      </c>
      <c r="F950" s="16" t="s">
        <v>1862</v>
      </c>
      <c r="G950" s="15">
        <v>2011</v>
      </c>
      <c r="H950" s="18" t="s">
        <v>350</v>
      </c>
      <c r="I950" s="19" t="s">
        <v>846</v>
      </c>
      <c r="J950" s="20"/>
      <c r="K950" s="20"/>
    </row>
    <row r="951" spans="1:16" s="60" customFormat="1" ht="20.100000000000001" customHeight="1">
      <c r="A951" s="24">
        <v>8</v>
      </c>
      <c r="B951" s="25" t="s">
        <v>246</v>
      </c>
      <c r="C951" s="25" t="s">
        <v>1853</v>
      </c>
      <c r="D951" s="25" t="s">
        <v>1854</v>
      </c>
      <c r="E951" s="61">
        <v>550032247</v>
      </c>
      <c r="F951" s="25" t="s">
        <v>1863</v>
      </c>
      <c r="G951" s="24">
        <v>2007</v>
      </c>
      <c r="H951" s="26" t="s">
        <v>750</v>
      </c>
      <c r="I951" s="82">
        <v>45129</v>
      </c>
      <c r="J951" s="20"/>
      <c r="K951" s="20"/>
      <c r="L951" s="8"/>
      <c r="N951" s="9"/>
      <c r="O951" s="9"/>
      <c r="P951" s="9"/>
    </row>
    <row r="952" spans="1:16" ht="20.100000000000001" customHeight="1">
      <c r="A952" s="24">
        <v>9</v>
      </c>
      <c r="B952" s="25" t="s">
        <v>246</v>
      </c>
      <c r="C952" s="25" t="s">
        <v>1864</v>
      </c>
      <c r="D952" s="25" t="s">
        <v>1854</v>
      </c>
      <c r="E952" s="25" t="s">
        <v>1865</v>
      </c>
      <c r="F952" s="154" t="s">
        <v>1866</v>
      </c>
      <c r="G952" s="24">
        <v>2012</v>
      </c>
      <c r="H952" s="26" t="s">
        <v>16</v>
      </c>
      <c r="I952" s="82">
        <v>44960</v>
      </c>
      <c r="J952" s="20"/>
      <c r="K952" s="20"/>
    </row>
    <row r="953" spans="1:16" ht="20.100000000000001" customHeight="1">
      <c r="A953" s="24">
        <v>10</v>
      </c>
      <c r="B953" s="25" t="s">
        <v>246</v>
      </c>
      <c r="C953" s="25" t="s">
        <v>1864</v>
      </c>
      <c r="D953" s="25" t="s">
        <v>1854</v>
      </c>
      <c r="E953" s="25" t="s">
        <v>1867</v>
      </c>
      <c r="F953" s="155" t="s">
        <v>1868</v>
      </c>
      <c r="G953" s="24">
        <v>2012</v>
      </c>
      <c r="H953" s="31" t="s">
        <v>264</v>
      </c>
      <c r="I953" s="82">
        <v>44960</v>
      </c>
      <c r="J953" s="20"/>
      <c r="K953" s="20"/>
    </row>
    <row r="954" spans="1:16" ht="20.100000000000001" customHeight="1">
      <c r="A954" s="24">
        <v>11</v>
      </c>
      <c r="B954" s="25" t="s">
        <v>246</v>
      </c>
      <c r="C954" s="25" t="s">
        <v>1853</v>
      </c>
      <c r="D954" s="25" t="s">
        <v>1854</v>
      </c>
      <c r="E954" s="61">
        <v>55032938</v>
      </c>
      <c r="F954" s="154" t="s">
        <v>1869</v>
      </c>
      <c r="G954" s="24">
        <v>2007</v>
      </c>
      <c r="H954" s="26" t="s">
        <v>222</v>
      </c>
      <c r="I954" s="82">
        <v>45201</v>
      </c>
      <c r="J954" s="20"/>
      <c r="K954" s="20"/>
    </row>
    <row r="955" spans="1:16" ht="20.100000000000001" customHeight="1">
      <c r="A955" s="24">
        <v>12</v>
      </c>
      <c r="B955" s="25" t="s">
        <v>246</v>
      </c>
      <c r="C955" s="25" t="s">
        <v>1870</v>
      </c>
      <c r="D955" s="25" t="s">
        <v>1854</v>
      </c>
      <c r="E955" s="61" t="s">
        <v>1871</v>
      </c>
      <c r="F955" s="156" t="s">
        <v>1872</v>
      </c>
      <c r="G955" s="24">
        <v>2017</v>
      </c>
      <c r="H955" s="26" t="s">
        <v>338</v>
      </c>
      <c r="I955" s="82">
        <v>45261</v>
      </c>
      <c r="J955" s="20"/>
      <c r="K955" s="20"/>
    </row>
    <row r="956" spans="1:16" ht="20.100000000000001" customHeight="1">
      <c r="A956" s="24">
        <v>13</v>
      </c>
      <c r="B956" s="25" t="s">
        <v>246</v>
      </c>
      <c r="C956" s="25" t="s">
        <v>1864</v>
      </c>
      <c r="D956" s="25" t="s">
        <v>1854</v>
      </c>
      <c r="E956" s="25" t="s">
        <v>1873</v>
      </c>
      <c r="F956" s="157" t="s">
        <v>1874</v>
      </c>
      <c r="G956" s="24">
        <v>2012</v>
      </c>
      <c r="H956" s="26" t="s">
        <v>175</v>
      </c>
      <c r="I956" s="82">
        <v>45045</v>
      </c>
      <c r="J956" s="20"/>
      <c r="K956" s="20"/>
    </row>
    <row r="957" spans="1:16" ht="21" customHeight="1">
      <c r="A957" s="24">
        <v>14</v>
      </c>
      <c r="B957" s="25" t="s">
        <v>246</v>
      </c>
      <c r="C957" s="25" t="s">
        <v>1853</v>
      </c>
      <c r="D957" s="25" t="s">
        <v>1854</v>
      </c>
      <c r="E957" s="61">
        <v>550055920</v>
      </c>
      <c r="F957" s="61" t="s">
        <v>1875</v>
      </c>
      <c r="G957" s="24">
        <v>2011</v>
      </c>
      <c r="H957" s="26" t="s">
        <v>58</v>
      </c>
      <c r="I957" s="82">
        <v>45087</v>
      </c>
      <c r="J957" s="20"/>
      <c r="K957" s="20"/>
    </row>
    <row r="958" spans="1:16" ht="20.100000000000001" customHeight="1">
      <c r="A958" s="24">
        <v>15</v>
      </c>
      <c r="B958" s="25" t="s">
        <v>246</v>
      </c>
      <c r="C958" s="25" t="s">
        <v>1853</v>
      </c>
      <c r="D958" s="25" t="s">
        <v>1854</v>
      </c>
      <c r="E958" s="154">
        <v>550056056</v>
      </c>
      <c r="F958" s="157" t="s">
        <v>1876</v>
      </c>
      <c r="G958" s="24">
        <v>2011</v>
      </c>
      <c r="H958" s="26" t="s">
        <v>222</v>
      </c>
      <c r="I958" s="82">
        <v>45129</v>
      </c>
      <c r="J958" s="20"/>
      <c r="K958" s="20"/>
    </row>
    <row r="959" spans="1:16" ht="20.100000000000001" customHeight="1">
      <c r="A959" s="280" t="s">
        <v>67</v>
      </c>
      <c r="B959" s="280"/>
      <c r="C959" s="280"/>
      <c r="D959" s="280"/>
      <c r="E959" s="280"/>
      <c r="F959" s="280"/>
      <c r="G959" s="280"/>
      <c r="H959" s="280"/>
      <c r="I959" s="280"/>
      <c r="J959" s="33">
        <f>SUM(J944:J958)</f>
        <v>0</v>
      </c>
      <c r="K959" s="33">
        <f>SUM(K944:K958)</f>
        <v>0</v>
      </c>
    </row>
    <row r="960" spans="1:16" ht="20.100000000000001" customHeight="1">
      <c r="A960" s="281" t="s">
        <v>68</v>
      </c>
      <c r="B960" s="281"/>
      <c r="C960" s="281"/>
      <c r="D960" s="281"/>
      <c r="E960" s="281"/>
      <c r="F960" s="281"/>
      <c r="G960" s="281"/>
      <c r="H960" s="281"/>
      <c r="I960" s="281"/>
      <c r="J960" s="65"/>
      <c r="K960" s="65"/>
    </row>
    <row r="961" spans="1:11" ht="20.100000000000001" customHeight="1"/>
    <row r="962" spans="1:11" ht="20.100000000000001" customHeight="1">
      <c r="A962" s="282" t="s">
        <v>1877</v>
      </c>
      <c r="B962" s="282"/>
      <c r="C962" s="282"/>
      <c r="D962" s="282"/>
      <c r="E962" s="282"/>
      <c r="F962" s="282"/>
      <c r="G962" s="282"/>
      <c r="H962" s="282"/>
      <c r="I962" s="282"/>
      <c r="J962" s="282"/>
      <c r="K962" s="6"/>
    </row>
    <row r="963" spans="1:11" ht="30" customHeight="1">
      <c r="A963" s="15">
        <v>1</v>
      </c>
      <c r="B963" s="16" t="s">
        <v>280</v>
      </c>
      <c r="C963" s="16" t="s">
        <v>1878</v>
      </c>
      <c r="D963" s="16" t="s">
        <v>1854</v>
      </c>
      <c r="E963" s="59">
        <v>3911401517</v>
      </c>
      <c r="F963" s="16" t="s">
        <v>1879</v>
      </c>
      <c r="G963" s="15">
        <v>2015</v>
      </c>
      <c r="H963" s="18" t="s">
        <v>146</v>
      </c>
      <c r="I963" s="19" t="s">
        <v>380</v>
      </c>
      <c r="J963" s="20"/>
      <c r="K963" s="20"/>
    </row>
    <row r="964" spans="1:11" ht="20.100000000000001" customHeight="1">
      <c r="A964" s="280" t="s">
        <v>67</v>
      </c>
      <c r="B964" s="280"/>
      <c r="C964" s="280"/>
      <c r="D964" s="280"/>
      <c r="E964" s="280"/>
      <c r="F964" s="280"/>
      <c r="G964" s="280"/>
      <c r="H964" s="280"/>
      <c r="I964" s="280"/>
      <c r="J964" s="33">
        <f>SUM(J963)</f>
        <v>0</v>
      </c>
      <c r="K964" s="49">
        <f>SUM(K963)</f>
        <v>0</v>
      </c>
    </row>
    <row r="965" spans="1:11" ht="20.100000000000001" customHeight="1">
      <c r="A965" s="281" t="s">
        <v>112</v>
      </c>
      <c r="B965" s="281"/>
      <c r="C965" s="281"/>
      <c r="D965" s="281"/>
      <c r="E965" s="281"/>
      <c r="F965" s="281"/>
      <c r="G965" s="281"/>
      <c r="H965" s="281"/>
      <c r="I965" s="281"/>
    </row>
    <row r="966" spans="1:11" ht="20.100000000000001" customHeight="1">
      <c r="A966" s="35"/>
      <c r="B966" s="35"/>
      <c r="C966" s="35"/>
      <c r="D966" s="35"/>
      <c r="E966" s="35"/>
      <c r="F966" s="35"/>
      <c r="G966" s="35"/>
      <c r="H966" s="35"/>
      <c r="I966" s="36"/>
    </row>
    <row r="967" spans="1:11" ht="20.100000000000001" customHeight="1">
      <c r="A967" s="282" t="s">
        <v>1880</v>
      </c>
      <c r="B967" s="282"/>
      <c r="C967" s="282"/>
      <c r="D967" s="282"/>
      <c r="E967" s="282"/>
      <c r="F967" s="282"/>
      <c r="G967" s="282"/>
      <c r="H967" s="282"/>
      <c r="I967" s="282"/>
      <c r="J967" s="282"/>
      <c r="K967" s="6"/>
    </row>
    <row r="968" spans="1:11" ht="30" customHeight="1">
      <c r="A968" s="15">
        <v>1</v>
      </c>
      <c r="B968" s="16" t="s">
        <v>1881</v>
      </c>
      <c r="C968" s="16" t="s">
        <v>1882</v>
      </c>
      <c r="D968" s="16" t="s">
        <v>1883</v>
      </c>
      <c r="E968" s="59">
        <v>101207494</v>
      </c>
      <c r="F968" s="16" t="s">
        <v>1884</v>
      </c>
      <c r="G968" s="18">
        <v>2009</v>
      </c>
      <c r="H968" s="18" t="s">
        <v>146</v>
      </c>
      <c r="I968" s="19" t="s">
        <v>375</v>
      </c>
      <c r="J968" s="20"/>
      <c r="K968" s="20"/>
    </row>
    <row r="969" spans="1:11" ht="30" customHeight="1">
      <c r="A969" s="24">
        <v>2</v>
      </c>
      <c r="B969" s="85" t="s">
        <v>310</v>
      </c>
      <c r="C969" s="85" t="s">
        <v>1882</v>
      </c>
      <c r="D969" s="85"/>
      <c r="E969" s="85">
        <v>101189794</v>
      </c>
      <c r="F969" s="55" t="s">
        <v>1885</v>
      </c>
      <c r="G969" s="26" t="s">
        <v>581</v>
      </c>
      <c r="H969" s="26" t="s">
        <v>58</v>
      </c>
      <c r="I969" s="82">
        <v>45086</v>
      </c>
      <c r="J969" s="20"/>
      <c r="K969" s="20"/>
    </row>
    <row r="970" spans="1:11" ht="15" customHeight="1">
      <c r="A970" s="280" t="s">
        <v>67</v>
      </c>
      <c r="B970" s="280"/>
      <c r="C970" s="280"/>
      <c r="D970" s="280"/>
      <c r="E970" s="280"/>
      <c r="F970" s="280"/>
      <c r="G970" s="280"/>
      <c r="H970" s="280"/>
      <c r="I970" s="280"/>
      <c r="J970" s="33">
        <f>SUM(J968:J969)</f>
        <v>0</v>
      </c>
      <c r="K970" s="33">
        <f>SUM(K968:K969)</f>
        <v>0</v>
      </c>
    </row>
    <row r="971" spans="1:11" ht="20.100000000000001" customHeight="1">
      <c r="A971" s="281" t="s">
        <v>112</v>
      </c>
      <c r="B971" s="281"/>
      <c r="C971" s="281"/>
      <c r="D971" s="281"/>
      <c r="E971" s="281"/>
      <c r="F971" s="281"/>
      <c r="G971" s="281"/>
      <c r="H971" s="281"/>
      <c r="I971" s="281"/>
      <c r="K971" s="6"/>
    </row>
    <row r="972" spans="1:11" ht="24" customHeight="1"/>
    <row r="973" spans="1:11" ht="23.25" customHeight="1">
      <c r="A973" s="282" t="s">
        <v>1886</v>
      </c>
      <c r="B973" s="282"/>
      <c r="C973" s="282"/>
      <c r="D973" s="282"/>
      <c r="E973" s="282"/>
      <c r="F973" s="282"/>
      <c r="G973" s="282"/>
      <c r="H973" s="282"/>
      <c r="I973" s="282"/>
      <c r="J973" s="282"/>
      <c r="K973" s="6"/>
    </row>
    <row r="974" spans="1:11" ht="30" customHeight="1">
      <c r="A974" s="15">
        <v>1</v>
      </c>
      <c r="B974" s="214" t="s">
        <v>2758</v>
      </c>
      <c r="C974" s="16" t="s">
        <v>1887</v>
      </c>
      <c r="D974" s="16"/>
      <c r="E974" s="16" t="s">
        <v>1888</v>
      </c>
      <c r="F974" s="16" t="s">
        <v>1889</v>
      </c>
      <c r="G974" s="15">
        <v>2016</v>
      </c>
      <c r="H974" s="18" t="s">
        <v>16</v>
      </c>
      <c r="I974" s="19" t="s">
        <v>1890</v>
      </c>
      <c r="J974" s="20"/>
      <c r="K974" s="20"/>
    </row>
    <row r="975" spans="1:11" ht="30" customHeight="1">
      <c r="A975" s="24">
        <v>2</v>
      </c>
      <c r="B975" s="25" t="s">
        <v>1891</v>
      </c>
      <c r="C975" s="25" t="s">
        <v>1887</v>
      </c>
      <c r="D975" s="25"/>
      <c r="E975" s="61" t="s">
        <v>1892</v>
      </c>
      <c r="F975" s="25" t="s">
        <v>1893</v>
      </c>
      <c r="G975" s="24">
        <v>2016</v>
      </c>
      <c r="H975" s="26" t="s">
        <v>16</v>
      </c>
      <c r="I975" s="82">
        <v>44982</v>
      </c>
      <c r="J975" s="20"/>
      <c r="K975" s="20"/>
    </row>
    <row r="976" spans="1:11" ht="24" customHeight="1">
      <c r="A976" s="280" t="s">
        <v>67</v>
      </c>
      <c r="B976" s="280"/>
      <c r="C976" s="280"/>
      <c r="D976" s="280"/>
      <c r="E976" s="280"/>
      <c r="F976" s="280"/>
      <c r="G976" s="280"/>
      <c r="H976" s="280"/>
      <c r="I976" s="280"/>
      <c r="J976" s="158">
        <f>SUM(J974:J975)</f>
        <v>0</v>
      </c>
      <c r="K976" s="33">
        <f>SUM(K974:K975)</f>
        <v>0</v>
      </c>
    </row>
    <row r="977" spans="1:11" ht="24" customHeight="1">
      <c r="A977" s="298" t="s">
        <v>1894</v>
      </c>
      <c r="B977" s="298"/>
      <c r="C977" s="298"/>
      <c r="D977" s="298"/>
      <c r="E977" s="298"/>
      <c r="F977" s="298"/>
      <c r="G977" s="298"/>
      <c r="H977" s="298"/>
      <c r="I977" s="298"/>
    </row>
    <row r="978" spans="1:11" ht="24" customHeight="1"/>
    <row r="979" spans="1:11" ht="25.5" customHeight="1">
      <c r="A979" s="317" t="s">
        <v>1895</v>
      </c>
      <c r="B979" s="317"/>
      <c r="C979" s="317"/>
      <c r="D979" s="317"/>
      <c r="E979" s="317"/>
      <c r="F979" s="317"/>
      <c r="G979" s="317"/>
      <c r="H979" s="317"/>
      <c r="I979" s="317"/>
      <c r="J979" s="317"/>
      <c r="K979" s="6"/>
    </row>
    <row r="980" spans="1:11" ht="30" customHeight="1">
      <c r="A980" s="15">
        <v>1</v>
      </c>
      <c r="B980" s="16" t="s">
        <v>502</v>
      </c>
      <c r="C980" s="16" t="s">
        <v>447</v>
      </c>
      <c r="D980" s="16"/>
      <c r="E980" s="16" t="s">
        <v>1896</v>
      </c>
      <c r="F980" s="16" t="s">
        <v>1897</v>
      </c>
      <c r="G980" s="18" t="s">
        <v>584</v>
      </c>
      <c r="H980" s="18" t="s">
        <v>16</v>
      </c>
      <c r="I980" s="19" t="s">
        <v>859</v>
      </c>
      <c r="J980" s="20"/>
      <c r="K980" s="20"/>
    </row>
    <row r="981" spans="1:11" ht="25.5" customHeight="1">
      <c r="A981" s="280" t="s">
        <v>67</v>
      </c>
      <c r="B981" s="280"/>
      <c r="C981" s="280"/>
      <c r="D981" s="280"/>
      <c r="E981" s="280"/>
      <c r="F981" s="280"/>
      <c r="G981" s="280"/>
      <c r="H981" s="280"/>
      <c r="I981" s="280"/>
      <c r="J981" s="33">
        <f>SUM(J980)</f>
        <v>0</v>
      </c>
      <c r="K981" s="49">
        <f>SUM(K980)</f>
        <v>0</v>
      </c>
    </row>
    <row r="982" spans="1:11" ht="31.5" customHeight="1">
      <c r="A982" s="281" t="s">
        <v>112</v>
      </c>
      <c r="B982" s="281"/>
      <c r="C982" s="281"/>
      <c r="D982" s="281"/>
      <c r="E982" s="281"/>
      <c r="F982" s="281"/>
      <c r="G982" s="281"/>
      <c r="H982" s="281"/>
      <c r="I982" s="281"/>
      <c r="J982" s="65"/>
      <c r="K982" s="65"/>
    </row>
    <row r="984" spans="1:11" ht="25.5" customHeight="1">
      <c r="A984" s="284" t="s">
        <v>1898</v>
      </c>
      <c r="B984" s="284"/>
      <c r="C984" s="284"/>
      <c r="D984" s="284"/>
      <c r="E984" s="284"/>
      <c r="F984" s="284"/>
      <c r="G984" s="284"/>
      <c r="H984" s="284"/>
      <c r="I984" s="284"/>
      <c r="J984" s="284"/>
      <c r="K984" s="6"/>
    </row>
    <row r="985" spans="1:11" ht="30" customHeight="1">
      <c r="A985" s="15">
        <v>1</v>
      </c>
      <c r="B985" s="16" t="s">
        <v>1899</v>
      </c>
      <c r="C985" s="16" t="s">
        <v>1900</v>
      </c>
      <c r="D985" s="16" t="s">
        <v>116</v>
      </c>
      <c r="E985" s="16" t="s">
        <v>1901</v>
      </c>
      <c r="F985" s="16" t="s">
        <v>1902</v>
      </c>
      <c r="G985" s="18">
        <v>2006</v>
      </c>
      <c r="H985" s="18" t="s">
        <v>415</v>
      </c>
      <c r="I985" s="19" t="s">
        <v>859</v>
      </c>
      <c r="J985" s="20"/>
      <c r="K985" s="20"/>
    </row>
    <row r="986" spans="1:11" ht="30" customHeight="1">
      <c r="A986" s="15">
        <v>2</v>
      </c>
      <c r="B986" s="16" t="s">
        <v>1899</v>
      </c>
      <c r="C986" s="16" t="s">
        <v>1900</v>
      </c>
      <c r="D986" s="16" t="s">
        <v>116</v>
      </c>
      <c r="E986" s="16" t="s">
        <v>1903</v>
      </c>
      <c r="F986" s="16" t="s">
        <v>1904</v>
      </c>
      <c r="G986" s="18">
        <v>2006</v>
      </c>
      <c r="H986" s="18" t="s">
        <v>415</v>
      </c>
      <c r="I986" s="19" t="s">
        <v>859</v>
      </c>
      <c r="J986" s="20"/>
      <c r="K986" s="20"/>
    </row>
    <row r="987" spans="1:11" ht="24.2" customHeight="1">
      <c r="A987" s="280" t="s">
        <v>67</v>
      </c>
      <c r="B987" s="280"/>
      <c r="C987" s="280"/>
      <c r="D987" s="280"/>
      <c r="E987" s="280"/>
      <c r="F987" s="280"/>
      <c r="G987" s="280"/>
      <c r="H987" s="280"/>
      <c r="I987" s="280"/>
      <c r="J987" s="159">
        <f>SUM(J985:J986)</f>
        <v>0</v>
      </c>
      <c r="K987" s="159">
        <f>SUM(K985:K986)</f>
        <v>0</v>
      </c>
    </row>
    <row r="988" spans="1:11" ht="24.2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246"/>
      <c r="K988" s="246"/>
    </row>
    <row r="990" spans="1:11" ht="25.5" customHeight="1">
      <c r="A990" s="284" t="s">
        <v>1905</v>
      </c>
      <c r="B990" s="284"/>
      <c r="C990" s="284"/>
      <c r="D990" s="284"/>
      <c r="E990" s="284"/>
      <c r="F990" s="284"/>
      <c r="G990" s="284"/>
      <c r="H990" s="284"/>
      <c r="I990" s="284"/>
      <c r="J990" s="284"/>
      <c r="K990" s="6"/>
    </row>
    <row r="991" spans="1:11" ht="30" customHeight="1">
      <c r="A991" s="160">
        <v>1</v>
      </c>
      <c r="B991" s="161" t="s">
        <v>1899</v>
      </c>
      <c r="C991" s="161" t="s">
        <v>1906</v>
      </c>
      <c r="D991" s="161" t="s">
        <v>1907</v>
      </c>
      <c r="E991" s="161" t="s">
        <v>1908</v>
      </c>
      <c r="F991" s="16" t="s">
        <v>1909</v>
      </c>
      <c r="G991" s="162" t="s">
        <v>584</v>
      </c>
      <c r="H991" s="162" t="s">
        <v>415</v>
      </c>
      <c r="I991" s="163" t="s">
        <v>846</v>
      </c>
      <c r="J991" s="164"/>
      <c r="K991" s="20"/>
    </row>
    <row r="992" spans="1:11" ht="30" customHeight="1">
      <c r="A992" s="15">
        <v>2</v>
      </c>
      <c r="B992" s="16" t="s">
        <v>1910</v>
      </c>
      <c r="C992" s="16" t="s">
        <v>1911</v>
      </c>
      <c r="D992" s="16" t="s">
        <v>1912</v>
      </c>
      <c r="E992" s="16" t="s">
        <v>1913</v>
      </c>
      <c r="F992" s="16" t="s">
        <v>1914</v>
      </c>
      <c r="G992" s="18" t="s">
        <v>1915</v>
      </c>
      <c r="H992" s="18" t="s">
        <v>415</v>
      </c>
      <c r="I992" s="19" t="s">
        <v>287</v>
      </c>
      <c r="J992" s="20"/>
      <c r="K992" s="20"/>
    </row>
    <row r="993" spans="1:16" ht="24.2" customHeight="1">
      <c r="A993" s="280" t="s">
        <v>67</v>
      </c>
      <c r="B993" s="280"/>
      <c r="C993" s="280"/>
      <c r="D993" s="280"/>
      <c r="E993" s="280"/>
      <c r="F993" s="280"/>
      <c r="G993" s="280"/>
      <c r="H993" s="280"/>
      <c r="I993" s="280"/>
      <c r="J993" s="159">
        <f>SUM(J991:J992)</f>
        <v>0</v>
      </c>
      <c r="K993" s="159">
        <f>SUM(K991:K992)</f>
        <v>0</v>
      </c>
    </row>
    <row r="994" spans="1:16" ht="24.2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246"/>
      <c r="K994" s="246"/>
    </row>
    <row r="995" spans="1:16" ht="24.2" customHeight="1">
      <c r="A995" s="86"/>
      <c r="B995" s="86"/>
      <c r="C995" s="86"/>
      <c r="D995" s="86"/>
      <c r="E995" s="86"/>
      <c r="F995" s="86"/>
      <c r="G995" s="86"/>
      <c r="H995" s="86"/>
      <c r="I995" s="86"/>
      <c r="J995" s="246"/>
      <c r="K995" s="246"/>
    </row>
    <row r="996" spans="1:16">
      <c r="A996" s="165"/>
      <c r="B996" s="165"/>
      <c r="C996" s="165"/>
      <c r="D996" s="165"/>
      <c r="E996" s="165"/>
      <c r="F996" s="165"/>
      <c r="G996" s="165"/>
      <c r="H996" s="165"/>
      <c r="I996" s="166"/>
      <c r="J996" s="47"/>
      <c r="K996" s="167"/>
    </row>
    <row r="997" spans="1:16" ht="25.5" customHeight="1">
      <c r="A997" s="284" t="s">
        <v>1916</v>
      </c>
      <c r="B997" s="284"/>
      <c r="C997" s="284"/>
      <c r="D997" s="284"/>
      <c r="E997" s="284"/>
      <c r="F997" s="284"/>
      <c r="G997" s="284"/>
      <c r="H997" s="284"/>
      <c r="I997" s="284"/>
      <c r="J997" s="284"/>
      <c r="K997" s="6"/>
    </row>
    <row r="998" spans="1:16" ht="25.5" customHeight="1">
      <c r="A998" s="15">
        <v>1</v>
      </c>
      <c r="B998" s="16" t="s">
        <v>1917</v>
      </c>
      <c r="C998" s="16" t="s">
        <v>1918</v>
      </c>
      <c r="D998" s="16" t="s">
        <v>1919</v>
      </c>
      <c r="E998" s="16" t="s">
        <v>1920</v>
      </c>
      <c r="F998" s="16" t="s">
        <v>1921</v>
      </c>
      <c r="G998" s="18" t="s">
        <v>574</v>
      </c>
      <c r="H998" s="18" t="s">
        <v>415</v>
      </c>
      <c r="I998" s="19" t="s">
        <v>287</v>
      </c>
      <c r="J998" s="20"/>
      <c r="K998" s="20"/>
    </row>
    <row r="999" spans="1:16" ht="25.5" customHeight="1">
      <c r="A999" s="15">
        <v>2</v>
      </c>
      <c r="B999" s="16" t="s">
        <v>1917</v>
      </c>
      <c r="C999" s="16" t="s">
        <v>1918</v>
      </c>
      <c r="D999" s="16" t="s">
        <v>1919</v>
      </c>
      <c r="E999" s="16" t="s">
        <v>1922</v>
      </c>
      <c r="F999" s="16" t="s">
        <v>1923</v>
      </c>
      <c r="G999" s="18" t="s">
        <v>574</v>
      </c>
      <c r="H999" s="18" t="s">
        <v>415</v>
      </c>
      <c r="I999" s="19" t="s">
        <v>287</v>
      </c>
      <c r="J999" s="20"/>
      <c r="K999" s="20"/>
    </row>
    <row r="1000" spans="1:16" ht="25.5" customHeight="1">
      <c r="A1000" s="15">
        <v>3</v>
      </c>
      <c r="B1000" s="16" t="s">
        <v>1924</v>
      </c>
      <c r="C1000" s="16" t="s">
        <v>1925</v>
      </c>
      <c r="D1000" s="16" t="s">
        <v>1919</v>
      </c>
      <c r="E1000" s="16" t="s">
        <v>1926</v>
      </c>
      <c r="F1000" s="16" t="s">
        <v>1927</v>
      </c>
      <c r="G1000" s="18" t="s">
        <v>1928</v>
      </c>
      <c r="H1000" s="18" t="s">
        <v>415</v>
      </c>
      <c r="I1000" s="19" t="s">
        <v>287</v>
      </c>
      <c r="J1000" s="20"/>
      <c r="K1000" s="20"/>
    </row>
    <row r="1001" spans="1:16" ht="25.5" customHeight="1">
      <c r="A1001" s="15">
        <v>4</v>
      </c>
      <c r="B1001" s="214" t="s">
        <v>2759</v>
      </c>
      <c r="C1001" s="16" t="s">
        <v>1929</v>
      </c>
      <c r="D1001" s="16" t="s">
        <v>1930</v>
      </c>
      <c r="E1001" s="16" t="s">
        <v>1931</v>
      </c>
      <c r="F1001" s="16" t="s">
        <v>1932</v>
      </c>
      <c r="G1001" s="18">
        <v>1999</v>
      </c>
      <c r="H1001" s="18" t="s">
        <v>475</v>
      </c>
      <c r="I1001" s="19" t="s">
        <v>287</v>
      </c>
      <c r="J1001" s="20"/>
      <c r="K1001" s="20"/>
    </row>
    <row r="1002" spans="1:16" s="38" customFormat="1" ht="14.25" customHeight="1">
      <c r="A1002" s="318" t="s">
        <v>67</v>
      </c>
      <c r="B1002" s="318"/>
      <c r="C1002" s="318"/>
      <c r="D1002" s="318"/>
      <c r="E1002" s="318"/>
      <c r="F1002" s="318"/>
      <c r="G1002" s="318"/>
      <c r="H1002" s="318"/>
      <c r="I1002" s="318"/>
      <c r="J1002" s="319">
        <f>SUM(J998:J1001)</f>
        <v>0</v>
      </c>
      <c r="K1002" s="320">
        <f>SUM(K998:K1001)</f>
        <v>0</v>
      </c>
      <c r="L1002" s="37"/>
      <c r="N1002" s="9"/>
      <c r="O1002" s="9"/>
      <c r="P1002" s="9"/>
    </row>
    <row r="1003" spans="1:16" ht="14.25" customHeight="1">
      <c r="A1003" s="318"/>
      <c r="B1003" s="318"/>
      <c r="C1003" s="318"/>
      <c r="D1003" s="318"/>
      <c r="E1003" s="318"/>
      <c r="F1003" s="318"/>
      <c r="G1003" s="318"/>
      <c r="H1003" s="318"/>
      <c r="I1003" s="318"/>
      <c r="J1003" s="319"/>
      <c r="K1003" s="320"/>
    </row>
    <row r="1004" spans="1:16" ht="14.25" customHeight="1">
      <c r="A1004" s="168"/>
      <c r="B1004" s="168"/>
      <c r="C1004" s="168"/>
      <c r="D1004" s="168"/>
      <c r="E1004" s="168"/>
      <c r="F1004" s="168"/>
      <c r="G1004" s="168"/>
      <c r="H1004" s="168"/>
      <c r="I1004" s="169"/>
      <c r="J1004" s="47"/>
      <c r="K1004" s="167"/>
    </row>
    <row r="1005" spans="1:16" ht="14.25" customHeight="1">
      <c r="A1005" s="168"/>
      <c r="B1005" s="168"/>
      <c r="C1005" s="168"/>
      <c r="D1005" s="168"/>
      <c r="E1005" s="168"/>
      <c r="F1005" s="168"/>
      <c r="G1005" s="168"/>
      <c r="H1005" s="168"/>
      <c r="I1005" s="169"/>
      <c r="J1005" s="47"/>
      <c r="K1005" s="167"/>
    </row>
    <row r="1006" spans="1:16" ht="14.25" customHeight="1">
      <c r="A1006" s="168"/>
      <c r="B1006" s="168"/>
      <c r="C1006" s="168"/>
      <c r="D1006" s="168"/>
      <c r="E1006" s="168"/>
      <c r="F1006" s="168"/>
      <c r="G1006" s="168"/>
      <c r="H1006" s="168"/>
      <c r="I1006" s="169"/>
      <c r="J1006" s="47"/>
      <c r="K1006" s="167"/>
    </row>
    <row r="1007" spans="1:16" ht="25.5" customHeight="1">
      <c r="A1007" s="284" t="s">
        <v>1933</v>
      </c>
      <c r="B1007" s="284"/>
      <c r="C1007" s="284"/>
      <c r="D1007" s="284"/>
      <c r="E1007" s="284"/>
      <c r="F1007" s="284"/>
      <c r="G1007" s="284"/>
      <c r="H1007" s="284"/>
      <c r="I1007" s="284"/>
      <c r="J1007" s="284"/>
      <c r="K1007" s="6"/>
    </row>
    <row r="1008" spans="1:16" ht="30" customHeight="1">
      <c r="A1008" s="15">
        <v>1</v>
      </c>
      <c r="B1008" s="16" t="s">
        <v>1934</v>
      </c>
      <c r="C1008" s="16" t="s">
        <v>1935</v>
      </c>
      <c r="D1008" s="16" t="s">
        <v>1936</v>
      </c>
      <c r="E1008" s="16" t="s">
        <v>1937</v>
      </c>
      <c r="F1008" s="16"/>
      <c r="G1008" s="18" t="s">
        <v>695</v>
      </c>
      <c r="H1008" s="18" t="s">
        <v>575</v>
      </c>
      <c r="I1008" s="19" t="s">
        <v>519</v>
      </c>
      <c r="J1008" s="20"/>
      <c r="K1008" s="20"/>
    </row>
    <row r="1009" spans="1:16" s="38" customFormat="1" ht="14.25" customHeight="1">
      <c r="A1009" s="318" t="s">
        <v>67</v>
      </c>
      <c r="B1009" s="318"/>
      <c r="C1009" s="318"/>
      <c r="D1009" s="318"/>
      <c r="E1009" s="318"/>
      <c r="F1009" s="318"/>
      <c r="G1009" s="318"/>
      <c r="H1009" s="318"/>
      <c r="I1009" s="318"/>
      <c r="J1009" s="319">
        <f>SUM(J1008)</f>
        <v>0</v>
      </c>
      <c r="K1009" s="321">
        <f>SUM(K1008)</f>
        <v>0</v>
      </c>
      <c r="L1009" s="37"/>
      <c r="N1009" s="9"/>
      <c r="O1009" s="9"/>
      <c r="P1009" s="9"/>
    </row>
    <row r="1010" spans="1:16" ht="14.25" customHeight="1">
      <c r="A1010" s="318"/>
      <c r="B1010" s="318"/>
      <c r="C1010" s="318"/>
      <c r="D1010" s="318"/>
      <c r="E1010" s="318"/>
      <c r="F1010" s="318"/>
      <c r="G1010" s="318"/>
      <c r="H1010" s="318"/>
      <c r="I1010" s="318"/>
      <c r="J1010" s="319"/>
      <c r="K1010" s="321"/>
    </row>
    <row r="1011" spans="1:16" ht="14.25" customHeight="1">
      <c r="A1011" s="174"/>
      <c r="B1011" s="174"/>
      <c r="C1011" s="174"/>
      <c r="D1011" s="174"/>
      <c r="E1011" s="174"/>
      <c r="F1011" s="174"/>
      <c r="G1011" s="174"/>
      <c r="H1011" s="174"/>
      <c r="I1011" s="174"/>
      <c r="J1011" s="247"/>
      <c r="K1011" s="47"/>
    </row>
    <row r="1012" spans="1:16" ht="14.25" customHeight="1">
      <c r="A1012" s="168"/>
      <c r="B1012" s="168"/>
      <c r="C1012" s="168"/>
      <c r="D1012" s="168"/>
      <c r="E1012" s="168"/>
      <c r="F1012" s="168"/>
      <c r="G1012" s="168"/>
      <c r="H1012" s="168"/>
      <c r="I1012" s="169"/>
      <c r="J1012" s="47"/>
      <c r="K1012" s="167"/>
    </row>
    <row r="1013" spans="1:16" ht="25.5" customHeight="1">
      <c r="A1013" s="284" t="s">
        <v>1938</v>
      </c>
      <c r="B1013" s="284"/>
      <c r="C1013" s="284"/>
      <c r="D1013" s="284"/>
      <c r="E1013" s="284"/>
      <c r="F1013" s="284"/>
      <c r="G1013" s="284"/>
      <c r="H1013" s="284"/>
      <c r="I1013" s="284"/>
      <c r="J1013" s="284"/>
      <c r="K1013" s="6"/>
    </row>
    <row r="1014" spans="1:16" ht="30" customHeight="1">
      <c r="A1014" s="15">
        <v>1</v>
      </c>
      <c r="B1014" s="16" t="s">
        <v>1939</v>
      </c>
      <c r="C1014" s="16" t="s">
        <v>1940</v>
      </c>
      <c r="D1014" s="16"/>
      <c r="E1014" s="16"/>
      <c r="F1014" s="16" t="s">
        <v>1941</v>
      </c>
      <c r="G1014" s="18" t="s">
        <v>695</v>
      </c>
      <c r="H1014" s="18" t="s">
        <v>415</v>
      </c>
      <c r="I1014" s="19" t="s">
        <v>1942</v>
      </c>
      <c r="J1014" s="20"/>
      <c r="K1014" s="20"/>
    </row>
    <row r="1015" spans="1:16" s="38" customFormat="1" ht="14.25" customHeight="1">
      <c r="A1015" s="318" t="s">
        <v>67</v>
      </c>
      <c r="B1015" s="318"/>
      <c r="C1015" s="318"/>
      <c r="D1015" s="318"/>
      <c r="E1015" s="318"/>
      <c r="F1015" s="318"/>
      <c r="G1015" s="318"/>
      <c r="H1015" s="318"/>
      <c r="I1015" s="318"/>
      <c r="J1015" s="319">
        <f>SUM(J1014)</f>
        <v>0</v>
      </c>
      <c r="K1015" s="321">
        <f>SUM(K1014)</f>
        <v>0</v>
      </c>
      <c r="L1015" s="37"/>
      <c r="N1015" s="9"/>
      <c r="O1015" s="9"/>
      <c r="P1015" s="9"/>
    </row>
    <row r="1016" spans="1:16" ht="14.25" customHeight="1">
      <c r="A1016" s="318"/>
      <c r="B1016" s="318"/>
      <c r="C1016" s="318"/>
      <c r="D1016" s="318"/>
      <c r="E1016" s="318"/>
      <c r="F1016" s="318"/>
      <c r="G1016" s="318"/>
      <c r="H1016" s="318"/>
      <c r="I1016" s="318"/>
      <c r="J1016" s="319"/>
      <c r="K1016" s="321"/>
    </row>
    <row r="1017" spans="1:16" ht="14.25" customHeight="1">
      <c r="A1017" s="168"/>
      <c r="B1017" s="168"/>
      <c r="C1017" s="168"/>
      <c r="D1017" s="168"/>
      <c r="E1017" s="168"/>
      <c r="F1017" s="168"/>
      <c r="G1017" s="168"/>
      <c r="H1017" s="168"/>
      <c r="I1017" s="169"/>
      <c r="J1017" s="47"/>
      <c r="K1017" s="167"/>
    </row>
    <row r="1018" spans="1:16" ht="25.5" customHeight="1">
      <c r="A1018" s="284" t="s">
        <v>1943</v>
      </c>
      <c r="B1018" s="284"/>
      <c r="C1018" s="284"/>
      <c r="D1018" s="284"/>
      <c r="E1018" s="284"/>
      <c r="F1018" s="284"/>
      <c r="G1018" s="284"/>
      <c r="H1018" s="284"/>
      <c r="I1018" s="284"/>
      <c r="J1018" s="284"/>
      <c r="K1018" s="6"/>
    </row>
    <row r="1019" spans="1:16" ht="20.25" customHeight="1">
      <c r="A1019" s="15">
        <v>1</v>
      </c>
      <c r="B1019" s="214" t="s">
        <v>2760</v>
      </c>
      <c r="C1019" s="16" t="s">
        <v>1945</v>
      </c>
      <c r="D1019" s="16" t="s">
        <v>1946</v>
      </c>
      <c r="E1019" s="248" t="s">
        <v>1947</v>
      </c>
      <c r="F1019" s="240" t="s">
        <v>1948</v>
      </c>
      <c r="G1019" s="16">
        <v>1965</v>
      </c>
      <c r="H1019" s="16" t="s">
        <v>371</v>
      </c>
      <c r="I1019" s="170" t="s">
        <v>1949</v>
      </c>
      <c r="J1019" s="20"/>
      <c r="K1019" s="20"/>
      <c r="L1019" s="254" t="s">
        <v>1950</v>
      </c>
    </row>
    <row r="1020" spans="1:16" s="66" customFormat="1" ht="20.25" customHeight="1">
      <c r="A1020" s="17">
        <v>2</v>
      </c>
      <c r="B1020" s="16" t="s">
        <v>1951</v>
      </c>
      <c r="C1020" s="16">
        <v>7997021289</v>
      </c>
      <c r="D1020" s="16" t="s">
        <v>1952</v>
      </c>
      <c r="E1020" s="248" t="s">
        <v>1953</v>
      </c>
      <c r="F1020" s="240" t="s">
        <v>1954</v>
      </c>
      <c r="G1020" s="16">
        <v>2012</v>
      </c>
      <c r="H1020" s="16" t="s">
        <v>321</v>
      </c>
      <c r="I1020" s="170" t="s">
        <v>1949</v>
      </c>
      <c r="J1020" s="20"/>
      <c r="K1020" s="20"/>
      <c r="L1020" s="254" t="s">
        <v>1950</v>
      </c>
      <c r="N1020" s="9"/>
      <c r="O1020" s="9"/>
      <c r="P1020" s="9"/>
    </row>
    <row r="1021" spans="1:16" s="66" customFormat="1" ht="20.25" customHeight="1">
      <c r="A1021" s="15">
        <v>3</v>
      </c>
      <c r="B1021" s="16" t="s">
        <v>1951</v>
      </c>
      <c r="C1021" s="16">
        <v>7997021289</v>
      </c>
      <c r="D1021" s="16" t="s">
        <v>1952</v>
      </c>
      <c r="E1021" s="248" t="s">
        <v>1955</v>
      </c>
      <c r="F1021" s="240" t="s">
        <v>1956</v>
      </c>
      <c r="G1021" s="16">
        <v>2012</v>
      </c>
      <c r="H1021" s="16" t="s">
        <v>321</v>
      </c>
      <c r="I1021" s="170" t="s">
        <v>1949</v>
      </c>
      <c r="J1021" s="20"/>
      <c r="K1021" s="20"/>
      <c r="L1021" s="254" t="s">
        <v>1950</v>
      </c>
      <c r="N1021" s="9"/>
      <c r="O1021" s="9"/>
      <c r="P1021" s="9"/>
    </row>
    <row r="1022" spans="1:16" s="66" customFormat="1" ht="20.25" customHeight="1">
      <c r="A1022" s="17">
        <v>4</v>
      </c>
      <c r="B1022" s="16" t="s">
        <v>1944</v>
      </c>
      <c r="C1022" s="16" t="s">
        <v>1945</v>
      </c>
      <c r="D1022" s="16" t="s">
        <v>1946</v>
      </c>
      <c r="E1022" s="248" t="s">
        <v>1957</v>
      </c>
      <c r="F1022" s="240" t="s">
        <v>1958</v>
      </c>
      <c r="G1022" s="16">
        <v>1970</v>
      </c>
      <c r="H1022" s="16" t="s">
        <v>321</v>
      </c>
      <c r="I1022" s="170" t="s">
        <v>1949</v>
      </c>
      <c r="J1022" s="20"/>
      <c r="K1022" s="20"/>
      <c r="L1022" s="254" t="s">
        <v>1950</v>
      </c>
      <c r="N1022" s="9"/>
      <c r="O1022" s="9"/>
      <c r="P1022" s="9"/>
    </row>
    <row r="1023" spans="1:16" s="66" customFormat="1" ht="20.25" customHeight="1">
      <c r="A1023" s="15">
        <v>5</v>
      </c>
      <c r="B1023" s="16" t="s">
        <v>1951</v>
      </c>
      <c r="C1023" s="16" t="s">
        <v>1959</v>
      </c>
      <c r="D1023" s="16" t="s">
        <v>1960</v>
      </c>
      <c r="E1023" s="248" t="s">
        <v>1961</v>
      </c>
      <c r="F1023" s="240" t="s">
        <v>1962</v>
      </c>
      <c r="G1023" s="16">
        <v>2008</v>
      </c>
      <c r="H1023" s="16" t="s">
        <v>350</v>
      </c>
      <c r="I1023" s="170" t="s">
        <v>1949</v>
      </c>
      <c r="J1023" s="20"/>
      <c r="K1023" s="20"/>
      <c r="L1023" s="254" t="s">
        <v>1950</v>
      </c>
      <c r="N1023" s="9"/>
      <c r="O1023" s="9"/>
      <c r="P1023" s="9"/>
    </row>
    <row r="1024" spans="1:16" s="66" customFormat="1" ht="20.25" customHeight="1">
      <c r="A1024" s="17">
        <v>6</v>
      </c>
      <c r="B1024" s="16" t="s">
        <v>1944</v>
      </c>
      <c r="C1024" s="16" t="s">
        <v>1945</v>
      </c>
      <c r="D1024" s="16" t="s">
        <v>1946</v>
      </c>
      <c r="E1024" s="240" t="s">
        <v>1963</v>
      </c>
      <c r="F1024" s="240" t="s">
        <v>1964</v>
      </c>
      <c r="G1024" s="16">
        <v>1967</v>
      </c>
      <c r="H1024" s="16" t="s">
        <v>167</v>
      </c>
      <c r="I1024" s="170" t="s">
        <v>1949</v>
      </c>
      <c r="J1024" s="20"/>
      <c r="K1024" s="20"/>
      <c r="L1024" s="254" t="s">
        <v>1950</v>
      </c>
      <c r="N1024" s="9"/>
      <c r="O1024" s="9"/>
      <c r="P1024" s="9"/>
    </row>
    <row r="1025" spans="1:16" s="66" customFormat="1" ht="20.25" customHeight="1">
      <c r="A1025" s="15">
        <v>7</v>
      </c>
      <c r="B1025" s="16" t="s">
        <v>1951</v>
      </c>
      <c r="C1025" s="16" t="s">
        <v>1959</v>
      </c>
      <c r="D1025" s="16" t="s">
        <v>1960</v>
      </c>
      <c r="E1025" s="240" t="s">
        <v>1965</v>
      </c>
      <c r="F1025" s="240" t="s">
        <v>1966</v>
      </c>
      <c r="G1025" s="16">
        <v>2008</v>
      </c>
      <c r="H1025" s="16" t="s">
        <v>146</v>
      </c>
      <c r="I1025" s="170" t="s">
        <v>1949</v>
      </c>
      <c r="J1025" s="20"/>
      <c r="K1025" s="20"/>
      <c r="L1025" s="254" t="s">
        <v>1950</v>
      </c>
      <c r="N1025" s="9"/>
      <c r="O1025" s="9"/>
      <c r="P1025" s="9"/>
    </row>
    <row r="1026" spans="1:16" s="66" customFormat="1" ht="20.25" customHeight="1">
      <c r="A1026" s="17">
        <v>8</v>
      </c>
      <c r="B1026" s="16" t="s">
        <v>1951</v>
      </c>
      <c r="C1026" s="16">
        <v>7997021289</v>
      </c>
      <c r="D1026" s="16" t="s">
        <v>1952</v>
      </c>
      <c r="E1026" s="248" t="s">
        <v>1967</v>
      </c>
      <c r="F1026" s="240" t="s">
        <v>1968</v>
      </c>
      <c r="G1026" s="16">
        <v>2012</v>
      </c>
      <c r="H1026" s="16" t="s">
        <v>146</v>
      </c>
      <c r="I1026" s="170" t="s">
        <v>1949</v>
      </c>
      <c r="J1026" s="20"/>
      <c r="K1026" s="20"/>
      <c r="L1026" s="254" t="s">
        <v>1950</v>
      </c>
      <c r="N1026" s="9"/>
      <c r="O1026" s="9"/>
      <c r="P1026" s="9"/>
    </row>
    <row r="1027" spans="1:16" s="66" customFormat="1" ht="20.25" customHeight="1">
      <c r="A1027" s="15">
        <v>9</v>
      </c>
      <c r="B1027" s="16" t="s">
        <v>1969</v>
      </c>
      <c r="C1027" s="16" t="s">
        <v>1945</v>
      </c>
      <c r="D1027" s="16"/>
      <c r="E1027" s="249" t="s">
        <v>1970</v>
      </c>
      <c r="F1027" s="240"/>
      <c r="G1027" s="16"/>
      <c r="H1027" s="16" t="s">
        <v>146</v>
      </c>
      <c r="I1027" s="170" t="s">
        <v>1949</v>
      </c>
      <c r="J1027" s="20"/>
      <c r="K1027" s="20"/>
      <c r="L1027" s="254" t="s">
        <v>1950</v>
      </c>
      <c r="N1027" s="9"/>
      <c r="O1027" s="9"/>
      <c r="P1027" s="9"/>
    </row>
    <row r="1028" spans="1:16" s="66" customFormat="1" ht="20.25" customHeight="1">
      <c r="A1028" s="17">
        <v>10</v>
      </c>
      <c r="B1028" s="16" t="s">
        <v>1969</v>
      </c>
      <c r="C1028" s="16" t="s">
        <v>1945</v>
      </c>
      <c r="D1028" s="16"/>
      <c r="E1028" s="248" t="s">
        <v>1971</v>
      </c>
      <c r="F1028" s="240"/>
      <c r="G1028" s="16"/>
      <c r="H1028" s="16" t="s">
        <v>350</v>
      </c>
      <c r="I1028" s="170" t="s">
        <v>1949</v>
      </c>
      <c r="J1028" s="20"/>
      <c r="K1028" s="20"/>
      <c r="L1028" s="254" t="s">
        <v>1950</v>
      </c>
      <c r="N1028" s="9"/>
      <c r="O1028" s="9"/>
      <c r="P1028" s="9"/>
    </row>
    <row r="1029" spans="1:16" s="66" customFormat="1" ht="20.25" customHeight="1">
      <c r="A1029" s="24" t="s">
        <v>1972</v>
      </c>
      <c r="B1029" s="25" t="s">
        <v>1973</v>
      </c>
      <c r="C1029" s="25"/>
      <c r="D1029" s="25"/>
      <c r="E1029" s="223" t="s">
        <v>1974</v>
      </c>
      <c r="F1029" s="219" t="s">
        <v>1975</v>
      </c>
      <c r="G1029" s="25" t="s">
        <v>1976</v>
      </c>
      <c r="H1029" s="25" t="s">
        <v>58</v>
      </c>
      <c r="I1029" s="171">
        <v>45091</v>
      </c>
      <c r="J1029" s="20"/>
      <c r="K1029" s="20"/>
      <c r="L1029" s="254" t="s">
        <v>1950</v>
      </c>
      <c r="N1029" s="9"/>
      <c r="O1029" s="9"/>
      <c r="P1029" s="9"/>
    </row>
    <row r="1030" spans="1:16" s="66" customFormat="1" ht="20.25" customHeight="1">
      <c r="A1030" s="24">
        <v>12</v>
      </c>
      <c r="B1030" s="25" t="s">
        <v>1973</v>
      </c>
      <c r="C1030" s="25"/>
      <c r="D1030" s="25"/>
      <c r="E1030" s="223" t="s">
        <v>1977</v>
      </c>
      <c r="F1030" s="219" t="s">
        <v>1978</v>
      </c>
      <c r="G1030" s="25" t="s">
        <v>1976</v>
      </c>
      <c r="H1030" s="25" t="s">
        <v>58</v>
      </c>
      <c r="I1030" s="171">
        <v>45091</v>
      </c>
      <c r="J1030" s="20"/>
      <c r="K1030" s="20"/>
      <c r="L1030" s="254" t="s">
        <v>1950</v>
      </c>
      <c r="N1030" s="9"/>
      <c r="O1030" s="9"/>
      <c r="P1030" s="9"/>
    </row>
    <row r="1031" spans="1:16" s="66" customFormat="1" ht="20.25" customHeight="1">
      <c r="A1031" s="24">
        <v>13</v>
      </c>
      <c r="B1031" s="25" t="s">
        <v>1979</v>
      </c>
      <c r="C1031" s="25" t="s">
        <v>1980</v>
      </c>
      <c r="D1031" s="25"/>
      <c r="E1031" s="223" t="s">
        <v>1981</v>
      </c>
      <c r="F1031" s="219" t="s">
        <v>1982</v>
      </c>
      <c r="G1031" s="25" t="s">
        <v>1352</v>
      </c>
      <c r="H1031" s="25" t="s">
        <v>175</v>
      </c>
      <c r="I1031" s="171">
        <v>45091</v>
      </c>
      <c r="J1031" s="20"/>
      <c r="K1031" s="20"/>
      <c r="L1031" s="254" t="s">
        <v>1950</v>
      </c>
      <c r="N1031" s="9"/>
      <c r="O1031" s="9"/>
      <c r="P1031" s="9"/>
    </row>
    <row r="1032" spans="1:16" s="66" customFormat="1" ht="20.25" customHeight="1">
      <c r="A1032" s="24">
        <v>14</v>
      </c>
      <c r="B1032" s="25" t="s">
        <v>1979</v>
      </c>
      <c r="C1032" s="25" t="s">
        <v>1980</v>
      </c>
      <c r="D1032" s="25"/>
      <c r="E1032" s="223" t="s">
        <v>1983</v>
      </c>
      <c r="F1032" s="219" t="s">
        <v>1984</v>
      </c>
      <c r="G1032" s="25" t="s">
        <v>1352</v>
      </c>
      <c r="H1032" s="25" t="s">
        <v>175</v>
      </c>
      <c r="I1032" s="171">
        <v>45091</v>
      </c>
      <c r="J1032" s="20"/>
      <c r="K1032" s="20"/>
      <c r="L1032" s="254" t="s">
        <v>1950</v>
      </c>
      <c r="N1032" s="9"/>
      <c r="O1032" s="9"/>
      <c r="P1032" s="9"/>
    </row>
    <row r="1033" spans="1:16" s="66" customFormat="1" ht="20.25" customHeight="1">
      <c r="A1033" s="24">
        <v>15</v>
      </c>
      <c r="B1033" s="25" t="s">
        <v>1985</v>
      </c>
      <c r="C1033" s="25"/>
      <c r="D1033" s="25" t="s">
        <v>1952</v>
      </c>
      <c r="E1033" s="223" t="s">
        <v>1986</v>
      </c>
      <c r="F1033" s="219" t="s">
        <v>1987</v>
      </c>
      <c r="G1033" s="25" t="s">
        <v>1352</v>
      </c>
      <c r="H1033" s="25" t="s">
        <v>175</v>
      </c>
      <c r="I1033" s="171">
        <v>45179</v>
      </c>
      <c r="J1033" s="20"/>
      <c r="K1033" s="20"/>
      <c r="L1033" s="254" t="s">
        <v>1950</v>
      </c>
      <c r="N1033" s="9"/>
      <c r="O1033" s="9"/>
      <c r="P1033" s="9"/>
    </row>
    <row r="1034" spans="1:16" s="66" customFormat="1" ht="20.25" customHeight="1">
      <c r="A1034" s="24">
        <v>16</v>
      </c>
      <c r="B1034" s="25" t="s">
        <v>1985</v>
      </c>
      <c r="C1034" s="25"/>
      <c r="D1034" s="25" t="s">
        <v>1952</v>
      </c>
      <c r="E1034" s="223" t="s">
        <v>1988</v>
      </c>
      <c r="F1034" s="219" t="s">
        <v>1989</v>
      </c>
      <c r="G1034" s="25" t="s">
        <v>1352</v>
      </c>
      <c r="H1034" s="25" t="s">
        <v>175</v>
      </c>
      <c r="I1034" s="171">
        <v>45179</v>
      </c>
      <c r="J1034" s="20"/>
      <c r="K1034" s="20"/>
      <c r="L1034" s="254" t="s">
        <v>1950</v>
      </c>
      <c r="N1034" s="9"/>
      <c r="O1034" s="9"/>
      <c r="P1034" s="9"/>
    </row>
    <row r="1035" spans="1:16" s="66" customFormat="1" ht="20.25" customHeight="1">
      <c r="A1035" s="24">
        <v>17</v>
      </c>
      <c r="B1035" s="25" t="s">
        <v>1990</v>
      </c>
      <c r="C1035" s="25" t="s">
        <v>1991</v>
      </c>
      <c r="D1035" s="25"/>
      <c r="E1035" s="223" t="s">
        <v>1992</v>
      </c>
      <c r="F1035" s="219" t="s">
        <v>1993</v>
      </c>
      <c r="G1035" s="25"/>
      <c r="H1035" s="25" t="s">
        <v>1994</v>
      </c>
      <c r="I1035" s="171">
        <v>45091</v>
      </c>
      <c r="J1035" s="20"/>
      <c r="K1035" s="20"/>
      <c r="L1035" s="254" t="s">
        <v>1950</v>
      </c>
      <c r="N1035" s="9"/>
      <c r="O1035" s="9"/>
      <c r="P1035" s="9"/>
    </row>
    <row r="1036" spans="1:16" s="66" customFormat="1" ht="20.25" customHeight="1">
      <c r="A1036" s="24">
        <v>18</v>
      </c>
      <c r="B1036" s="25" t="s">
        <v>1990</v>
      </c>
      <c r="C1036" s="25" t="s">
        <v>1991</v>
      </c>
      <c r="D1036" s="25"/>
      <c r="E1036" s="223" t="s">
        <v>1995</v>
      </c>
      <c r="F1036" s="219" t="s">
        <v>1996</v>
      </c>
      <c r="G1036" s="25"/>
      <c r="H1036" s="25" t="s">
        <v>1997</v>
      </c>
      <c r="I1036" s="171">
        <v>45091</v>
      </c>
      <c r="J1036" s="20"/>
      <c r="K1036" s="20"/>
      <c r="L1036" s="254" t="s">
        <v>1950</v>
      </c>
      <c r="N1036" s="9"/>
      <c r="O1036" s="9"/>
      <c r="P1036" s="9"/>
    </row>
    <row r="1037" spans="1:16" s="66" customFormat="1" ht="20.25" customHeight="1">
      <c r="A1037" s="24">
        <v>19</v>
      </c>
      <c r="B1037" s="25" t="s">
        <v>1990</v>
      </c>
      <c r="C1037" s="25" t="s">
        <v>1991</v>
      </c>
      <c r="D1037" s="25"/>
      <c r="E1037" s="223" t="s">
        <v>1998</v>
      </c>
      <c r="F1037" s="219" t="s">
        <v>1999</v>
      </c>
      <c r="G1037" s="25"/>
      <c r="H1037" s="25" t="s">
        <v>2000</v>
      </c>
      <c r="I1037" s="171">
        <v>45195</v>
      </c>
      <c r="J1037" s="20"/>
      <c r="K1037" s="20"/>
      <c r="L1037" s="254" t="s">
        <v>1950</v>
      </c>
      <c r="N1037" s="9"/>
      <c r="O1037" s="9"/>
      <c r="P1037" s="9"/>
    </row>
    <row r="1038" spans="1:16" s="66" customFormat="1" ht="20.25" customHeight="1">
      <c r="A1038" s="24">
        <v>20</v>
      </c>
      <c r="B1038" s="25" t="s">
        <v>1990</v>
      </c>
      <c r="C1038" s="25" t="s">
        <v>1991</v>
      </c>
      <c r="D1038" s="172"/>
      <c r="E1038" s="250">
        <v>45205</v>
      </c>
      <c r="F1038" s="251" t="s">
        <v>2001</v>
      </c>
      <c r="G1038" s="172"/>
      <c r="H1038" s="25" t="s">
        <v>2000</v>
      </c>
      <c r="I1038" s="171">
        <v>45195</v>
      </c>
      <c r="J1038" s="20"/>
      <c r="K1038" s="20"/>
      <c r="L1038" s="254" t="s">
        <v>1950</v>
      </c>
      <c r="N1038" s="9"/>
      <c r="O1038" s="9"/>
      <c r="P1038" s="9"/>
    </row>
    <row r="1039" spans="1:16" s="66" customFormat="1" ht="20.25" customHeight="1">
      <c r="A1039" s="24">
        <v>21</v>
      </c>
      <c r="B1039" s="25" t="s">
        <v>1990</v>
      </c>
      <c r="C1039" s="25" t="s">
        <v>1991</v>
      </c>
      <c r="D1039" s="25"/>
      <c r="E1039" s="223" t="s">
        <v>2002</v>
      </c>
      <c r="F1039" s="219" t="s">
        <v>2003</v>
      </c>
      <c r="G1039" s="25"/>
      <c r="H1039" s="25" t="s">
        <v>338</v>
      </c>
      <c r="I1039" s="171">
        <v>45108</v>
      </c>
      <c r="J1039" s="20"/>
      <c r="K1039" s="20"/>
      <c r="L1039" s="254" t="s">
        <v>1950</v>
      </c>
      <c r="N1039" s="9"/>
      <c r="O1039" s="9"/>
      <c r="P1039" s="9"/>
    </row>
    <row r="1040" spans="1:16" s="66" customFormat="1" ht="20.25" customHeight="1">
      <c r="A1040" s="24">
        <v>22</v>
      </c>
      <c r="B1040" s="25" t="s">
        <v>2004</v>
      </c>
      <c r="C1040" s="25" t="s">
        <v>2005</v>
      </c>
      <c r="D1040" s="25" t="s">
        <v>1952</v>
      </c>
      <c r="E1040" s="252">
        <v>5799323115966</v>
      </c>
      <c r="F1040" s="219" t="s">
        <v>2006</v>
      </c>
      <c r="G1040" s="25"/>
      <c r="H1040" s="25" t="s">
        <v>271</v>
      </c>
      <c r="I1040" s="171">
        <v>45091</v>
      </c>
      <c r="J1040" s="20"/>
      <c r="K1040" s="20"/>
      <c r="L1040" s="254" t="s">
        <v>1950</v>
      </c>
      <c r="N1040" s="9"/>
      <c r="O1040" s="9"/>
      <c r="P1040" s="9"/>
    </row>
    <row r="1041" spans="1:16" s="66" customFormat="1" ht="20.25" customHeight="1">
      <c r="A1041" s="24">
        <v>23</v>
      </c>
      <c r="B1041" s="25" t="s">
        <v>2004</v>
      </c>
      <c r="C1041" s="25"/>
      <c r="D1041" s="25"/>
      <c r="E1041" s="253"/>
      <c r="F1041" s="219" t="s">
        <v>2007</v>
      </c>
      <c r="G1041" s="25"/>
      <c r="H1041" s="25" t="s">
        <v>205</v>
      </c>
      <c r="I1041" s="171">
        <v>45091</v>
      </c>
      <c r="J1041" s="20"/>
      <c r="K1041" s="20"/>
      <c r="L1041" s="254" t="s">
        <v>1950</v>
      </c>
      <c r="N1041" s="9"/>
      <c r="O1041" s="9"/>
      <c r="P1041" s="9"/>
    </row>
    <row r="1042" spans="1:16" s="66" customFormat="1" ht="20.25" customHeight="1">
      <c r="A1042" s="24">
        <v>24</v>
      </c>
      <c r="B1042" s="25" t="s">
        <v>1990</v>
      </c>
      <c r="C1042" s="25" t="s">
        <v>1991</v>
      </c>
      <c r="D1042" s="25"/>
      <c r="E1042" s="253">
        <v>28087</v>
      </c>
      <c r="F1042" s="219" t="s">
        <v>2008</v>
      </c>
      <c r="G1042" s="25"/>
      <c r="H1042" s="25" t="s">
        <v>2009</v>
      </c>
      <c r="I1042" s="171">
        <v>45091</v>
      </c>
      <c r="J1042" s="20"/>
      <c r="K1042" s="20"/>
      <c r="L1042" s="254" t="s">
        <v>1950</v>
      </c>
      <c r="N1042" s="9"/>
      <c r="O1042" s="9"/>
      <c r="P1042" s="9"/>
    </row>
    <row r="1043" spans="1:16" s="66" customFormat="1" ht="20.25" customHeight="1">
      <c r="A1043" s="24">
        <v>25</v>
      </c>
      <c r="B1043" s="25" t="s">
        <v>1990</v>
      </c>
      <c r="C1043" s="25" t="s">
        <v>1991</v>
      </c>
      <c r="D1043" s="25"/>
      <c r="E1043" s="253">
        <v>17004</v>
      </c>
      <c r="F1043" s="219" t="s">
        <v>2010</v>
      </c>
      <c r="G1043" s="25"/>
      <c r="H1043" s="25" t="s">
        <v>292</v>
      </c>
      <c r="I1043" s="171">
        <v>45091</v>
      </c>
      <c r="J1043" s="20"/>
      <c r="K1043" s="20"/>
      <c r="L1043" s="254" t="s">
        <v>1950</v>
      </c>
      <c r="N1043" s="9"/>
      <c r="O1043" s="9"/>
      <c r="P1043" s="9"/>
    </row>
    <row r="1044" spans="1:16" s="66" customFormat="1" ht="20.25" customHeight="1">
      <c r="A1044" s="24">
        <v>26</v>
      </c>
      <c r="B1044" s="25" t="s">
        <v>2004</v>
      </c>
      <c r="C1044" s="25" t="s">
        <v>1991</v>
      </c>
      <c r="D1044" s="25"/>
      <c r="E1044" s="253"/>
      <c r="F1044" s="219" t="s">
        <v>2011</v>
      </c>
      <c r="G1044" s="25"/>
      <c r="H1044" s="25" t="s">
        <v>213</v>
      </c>
      <c r="I1044" s="171">
        <v>44959</v>
      </c>
      <c r="J1044" s="20"/>
      <c r="K1044" s="20"/>
      <c r="L1044" s="254" t="s">
        <v>1950</v>
      </c>
      <c r="N1044" s="9"/>
      <c r="O1044" s="9"/>
      <c r="P1044" s="9"/>
    </row>
    <row r="1045" spans="1:16" s="66" customFormat="1" ht="20.25" customHeight="1">
      <c r="A1045" s="24">
        <v>27</v>
      </c>
      <c r="B1045" s="25" t="s">
        <v>2004</v>
      </c>
      <c r="C1045" s="25"/>
      <c r="D1045" s="25"/>
      <c r="E1045" s="253">
        <v>54204</v>
      </c>
      <c r="F1045" s="219" t="s">
        <v>2012</v>
      </c>
      <c r="G1045" s="25"/>
      <c r="H1045" s="25" t="s">
        <v>750</v>
      </c>
      <c r="I1045" s="171">
        <v>45091</v>
      </c>
      <c r="J1045" s="20"/>
      <c r="K1045" s="20"/>
      <c r="L1045" s="254" t="s">
        <v>1950</v>
      </c>
      <c r="N1045" s="9"/>
      <c r="O1045" s="9"/>
      <c r="P1045" s="9"/>
    </row>
    <row r="1046" spans="1:16" s="66" customFormat="1" ht="20.25" customHeight="1">
      <c r="A1046" s="24">
        <v>28</v>
      </c>
      <c r="B1046" s="25" t="s">
        <v>1985</v>
      </c>
      <c r="C1046" s="25"/>
      <c r="D1046" s="25"/>
      <c r="E1046" s="252">
        <v>5834265125398</v>
      </c>
      <c r="F1046" s="219" t="s">
        <v>2013</v>
      </c>
      <c r="G1046" s="25"/>
      <c r="H1046" s="25" t="s">
        <v>2014</v>
      </c>
      <c r="I1046" s="171">
        <v>45091</v>
      </c>
      <c r="J1046" s="20"/>
      <c r="K1046" s="20"/>
      <c r="L1046" s="254" t="s">
        <v>1950</v>
      </c>
      <c r="N1046" s="9"/>
      <c r="O1046" s="9"/>
      <c r="P1046" s="9"/>
    </row>
    <row r="1047" spans="1:16" s="66" customFormat="1" ht="20.25" customHeight="1">
      <c r="A1047" s="24">
        <v>29</v>
      </c>
      <c r="B1047" s="25" t="s">
        <v>1973</v>
      </c>
      <c r="C1047" s="25"/>
      <c r="D1047" s="25"/>
      <c r="E1047" s="253">
        <v>5799244124599</v>
      </c>
      <c r="F1047" s="219" t="s">
        <v>2015</v>
      </c>
      <c r="G1047" s="25"/>
      <c r="H1047" s="25" t="s">
        <v>2014</v>
      </c>
      <c r="I1047" s="171">
        <v>45091</v>
      </c>
      <c r="J1047" s="20"/>
      <c r="K1047" s="20"/>
      <c r="L1047" s="254" t="s">
        <v>1950</v>
      </c>
      <c r="N1047" s="9"/>
      <c r="O1047" s="9"/>
      <c r="P1047" s="9"/>
    </row>
    <row r="1048" spans="1:16" s="66" customFormat="1" ht="20.25" customHeight="1">
      <c r="A1048" s="24">
        <v>30</v>
      </c>
      <c r="B1048" s="25" t="s">
        <v>2004</v>
      </c>
      <c r="C1048" s="25"/>
      <c r="D1048" s="25"/>
      <c r="E1048" s="253">
        <v>1026</v>
      </c>
      <c r="F1048" s="219" t="s">
        <v>2016</v>
      </c>
      <c r="G1048" s="25"/>
      <c r="H1048" s="25" t="s">
        <v>222</v>
      </c>
      <c r="I1048" s="171">
        <v>45088</v>
      </c>
      <c r="J1048" s="20"/>
      <c r="K1048" s="20"/>
      <c r="L1048" s="254" t="s">
        <v>1950</v>
      </c>
      <c r="N1048" s="9"/>
      <c r="O1048" s="9"/>
      <c r="P1048" s="9"/>
    </row>
    <row r="1049" spans="1:16" s="38" customFormat="1" ht="14.25" customHeight="1">
      <c r="A1049" s="318" t="s">
        <v>67</v>
      </c>
      <c r="B1049" s="318"/>
      <c r="C1049" s="318"/>
      <c r="D1049" s="318"/>
      <c r="E1049" s="318"/>
      <c r="F1049" s="318"/>
      <c r="G1049" s="318"/>
      <c r="H1049" s="318"/>
      <c r="I1049" s="318"/>
      <c r="J1049" s="322">
        <f>SUM(J1019:J1048)</f>
        <v>0</v>
      </c>
      <c r="K1049" s="323">
        <f>SUM(K1019:K1048)</f>
        <v>0</v>
      </c>
      <c r="L1049" s="37"/>
      <c r="N1049" s="9"/>
      <c r="O1049" s="9"/>
      <c r="P1049" s="9"/>
    </row>
    <row r="1050" spans="1:16" ht="14.25" customHeight="1">
      <c r="A1050" s="318"/>
      <c r="B1050" s="318"/>
      <c r="C1050" s="318"/>
      <c r="D1050" s="318"/>
      <c r="E1050" s="318"/>
      <c r="F1050" s="318"/>
      <c r="G1050" s="318"/>
      <c r="H1050" s="318"/>
      <c r="I1050" s="318"/>
      <c r="J1050" s="322"/>
      <c r="K1050" s="322"/>
    </row>
    <row r="1051" spans="1:16" ht="14.25" customHeight="1">
      <c r="A1051" s="174"/>
      <c r="B1051" s="174"/>
      <c r="C1051" s="174"/>
      <c r="D1051" s="174"/>
      <c r="E1051" s="174"/>
      <c r="F1051" s="174"/>
      <c r="G1051" s="174"/>
      <c r="H1051" s="174"/>
      <c r="I1051" s="174"/>
      <c r="J1051" s="256"/>
      <c r="K1051" s="256"/>
    </row>
    <row r="1052" spans="1:16" ht="14.25" customHeight="1">
      <c r="A1052" s="174"/>
      <c r="B1052" s="174"/>
      <c r="C1052" s="174"/>
      <c r="D1052" s="174"/>
      <c r="E1052" s="174"/>
      <c r="F1052" s="174"/>
      <c r="G1052" s="174"/>
      <c r="H1052" s="174"/>
      <c r="I1052" s="174"/>
      <c r="J1052" s="256"/>
      <c r="K1052" s="256"/>
    </row>
    <row r="1053" spans="1:16" ht="20.100000000000001" customHeight="1">
      <c r="A1053" s="282" t="s">
        <v>2017</v>
      </c>
      <c r="B1053" s="282"/>
      <c r="C1053" s="282"/>
      <c r="D1053" s="282"/>
      <c r="E1053" s="282"/>
      <c r="F1053" s="282"/>
      <c r="G1053" s="282"/>
      <c r="H1053" s="282"/>
      <c r="I1053" s="282"/>
      <c r="J1053" s="282"/>
      <c r="K1053" s="6"/>
    </row>
    <row r="1054" spans="1:16" ht="35.25" customHeight="1">
      <c r="A1054" s="15">
        <v>1</v>
      </c>
      <c r="B1054" s="214" t="s">
        <v>2761</v>
      </c>
      <c r="C1054" s="16" t="s">
        <v>2018</v>
      </c>
      <c r="D1054" s="16" t="s">
        <v>2019</v>
      </c>
      <c r="E1054" s="16" t="s">
        <v>2020</v>
      </c>
      <c r="F1054" s="16" t="s">
        <v>2021</v>
      </c>
      <c r="G1054" s="15">
        <v>2010</v>
      </c>
      <c r="H1054" s="18" t="s">
        <v>16</v>
      </c>
      <c r="I1054" s="19" t="s">
        <v>2022</v>
      </c>
      <c r="J1054" s="20"/>
      <c r="K1054" s="20"/>
    </row>
    <row r="1055" spans="1:16" s="66" customFormat="1" ht="25.5" customHeight="1">
      <c r="A1055" s="318" t="s">
        <v>67</v>
      </c>
      <c r="B1055" s="318"/>
      <c r="C1055" s="318"/>
      <c r="D1055" s="318"/>
      <c r="E1055" s="318"/>
      <c r="F1055" s="318"/>
      <c r="G1055" s="318"/>
      <c r="H1055" s="318"/>
      <c r="I1055" s="318"/>
      <c r="J1055" s="257">
        <f>SUM(J1054)</f>
        <v>0</v>
      </c>
      <c r="K1055" s="258">
        <f>SUM(K1054)</f>
        <v>0</v>
      </c>
      <c r="L1055" s="8"/>
      <c r="N1055" s="9"/>
      <c r="O1055" s="9"/>
      <c r="P1055" s="9"/>
    </row>
    <row r="1056" spans="1:16" s="66" customFormat="1" ht="25.5" customHeight="1">
      <c r="A1056" s="174"/>
      <c r="B1056" s="174"/>
      <c r="C1056" s="174"/>
      <c r="D1056" s="174"/>
      <c r="E1056" s="174"/>
      <c r="F1056" s="174"/>
      <c r="G1056" s="174"/>
      <c r="H1056" s="174"/>
      <c r="I1056" s="174"/>
      <c r="J1056" s="255"/>
      <c r="K1056" s="80"/>
      <c r="L1056" s="8"/>
      <c r="N1056" s="9"/>
      <c r="O1056" s="9"/>
      <c r="P1056" s="9"/>
    </row>
    <row r="1057" spans="1:16" s="66" customFormat="1" ht="25.5" customHeight="1">
      <c r="A1057" s="174"/>
      <c r="B1057" s="174"/>
      <c r="C1057" s="174"/>
      <c r="D1057" s="174"/>
      <c r="E1057" s="174"/>
      <c r="F1057" s="174"/>
      <c r="G1057" s="174"/>
      <c r="H1057" s="174"/>
      <c r="I1057" s="174"/>
      <c r="J1057" s="255"/>
      <c r="K1057" s="80"/>
      <c r="L1057" s="8"/>
      <c r="N1057" s="9"/>
      <c r="O1057" s="9"/>
      <c r="P1057" s="9"/>
    </row>
    <row r="1058" spans="1:16" ht="20.100000000000001" customHeight="1">
      <c r="A1058" s="282" t="s">
        <v>2023</v>
      </c>
      <c r="B1058" s="282"/>
      <c r="C1058" s="282"/>
      <c r="D1058" s="282"/>
      <c r="E1058" s="282"/>
      <c r="F1058" s="282"/>
      <c r="G1058" s="282"/>
      <c r="H1058" s="282"/>
      <c r="I1058" s="282"/>
      <c r="J1058" s="282"/>
      <c r="K1058" s="124"/>
    </row>
    <row r="1059" spans="1:16" ht="20.25" customHeight="1">
      <c r="A1059" s="15">
        <v>1</v>
      </c>
      <c r="B1059" s="16" t="s">
        <v>2024</v>
      </c>
      <c r="C1059" s="16" t="s">
        <v>2025</v>
      </c>
      <c r="D1059" s="16" t="s">
        <v>2026</v>
      </c>
      <c r="E1059" s="16" t="s">
        <v>2027</v>
      </c>
      <c r="F1059" s="16"/>
      <c r="G1059" s="15">
        <v>2017</v>
      </c>
      <c r="H1059" s="18" t="s">
        <v>16</v>
      </c>
      <c r="I1059" s="19" t="s">
        <v>2028</v>
      </c>
      <c r="J1059" s="20"/>
      <c r="K1059" s="20"/>
    </row>
    <row r="1060" spans="1:16" ht="20.25" customHeight="1">
      <c r="A1060" s="15">
        <v>2</v>
      </c>
      <c r="B1060" s="16" t="s">
        <v>2024</v>
      </c>
      <c r="C1060" s="16" t="s">
        <v>2025</v>
      </c>
      <c r="D1060" s="16" t="s">
        <v>2026</v>
      </c>
      <c r="E1060" s="16" t="s">
        <v>2029</v>
      </c>
      <c r="F1060" s="16"/>
      <c r="G1060" s="15">
        <v>2017</v>
      </c>
      <c r="H1060" s="18" t="s">
        <v>16</v>
      </c>
      <c r="I1060" s="19" t="s">
        <v>2028</v>
      </c>
      <c r="J1060" s="20"/>
      <c r="K1060" s="20"/>
    </row>
    <row r="1061" spans="1:16" ht="20.25" customHeight="1">
      <c r="A1061" s="15">
        <v>3</v>
      </c>
      <c r="B1061" s="16" t="s">
        <v>2024</v>
      </c>
      <c r="C1061" s="16" t="s">
        <v>2025</v>
      </c>
      <c r="D1061" s="16" t="s">
        <v>2026</v>
      </c>
      <c r="E1061" s="16" t="s">
        <v>2030</v>
      </c>
      <c r="F1061" s="16"/>
      <c r="G1061" s="15">
        <v>2017</v>
      </c>
      <c r="H1061" s="18" t="s">
        <v>16</v>
      </c>
      <c r="I1061" s="19" t="s">
        <v>2028</v>
      </c>
      <c r="J1061" s="20"/>
      <c r="K1061" s="20"/>
    </row>
    <row r="1062" spans="1:16" ht="20.25" customHeight="1">
      <c r="A1062" s="208">
        <v>4</v>
      </c>
      <c r="B1062" s="16" t="s">
        <v>2024</v>
      </c>
      <c r="C1062" s="16" t="s">
        <v>2025</v>
      </c>
      <c r="D1062" s="16" t="s">
        <v>2026</v>
      </c>
      <c r="E1062" s="16" t="s">
        <v>2031</v>
      </c>
      <c r="F1062" s="16"/>
      <c r="G1062" s="15">
        <v>2017</v>
      </c>
      <c r="H1062" s="18" t="s">
        <v>16</v>
      </c>
      <c r="I1062" s="19" t="s">
        <v>2028</v>
      </c>
      <c r="J1062" s="20"/>
      <c r="K1062" s="20"/>
    </row>
    <row r="1063" spans="1:16" ht="20.25" customHeight="1">
      <c r="A1063" s="208">
        <v>5</v>
      </c>
      <c r="B1063" s="16" t="s">
        <v>2024</v>
      </c>
      <c r="C1063" s="16" t="s">
        <v>2032</v>
      </c>
      <c r="D1063" s="16" t="s">
        <v>2033</v>
      </c>
      <c r="E1063" s="16" t="s">
        <v>2034</v>
      </c>
      <c r="F1063" s="16"/>
      <c r="G1063" s="15">
        <v>2015</v>
      </c>
      <c r="H1063" s="18" t="s">
        <v>16</v>
      </c>
      <c r="I1063" s="19" t="s">
        <v>2028</v>
      </c>
      <c r="J1063" s="20"/>
      <c r="K1063" s="20"/>
    </row>
    <row r="1064" spans="1:16" ht="20.25" customHeight="1">
      <c r="A1064" s="208">
        <v>6</v>
      </c>
      <c r="B1064" s="16" t="s">
        <v>2024</v>
      </c>
      <c r="C1064" s="16" t="s">
        <v>2025</v>
      </c>
      <c r="D1064" s="16" t="s">
        <v>2026</v>
      </c>
      <c r="E1064" s="16" t="s">
        <v>2035</v>
      </c>
      <c r="F1064" s="16"/>
      <c r="G1064" s="15">
        <v>2017</v>
      </c>
      <c r="H1064" s="18" t="s">
        <v>2036</v>
      </c>
      <c r="I1064" s="19" t="s">
        <v>2028</v>
      </c>
      <c r="J1064" s="20"/>
      <c r="K1064" s="20"/>
    </row>
    <row r="1065" spans="1:16" ht="20.25" customHeight="1">
      <c r="A1065" s="208">
        <v>7</v>
      </c>
      <c r="B1065" s="16" t="s">
        <v>2024</v>
      </c>
      <c r="C1065" s="16" t="s">
        <v>2025</v>
      </c>
      <c r="D1065" s="16" t="s">
        <v>2026</v>
      </c>
      <c r="E1065" s="16" t="s">
        <v>2037</v>
      </c>
      <c r="F1065" s="16"/>
      <c r="G1065" s="15">
        <v>2017</v>
      </c>
      <c r="H1065" s="18" t="s">
        <v>2036</v>
      </c>
      <c r="I1065" s="19" t="s">
        <v>2028</v>
      </c>
      <c r="J1065" s="20"/>
      <c r="K1065" s="20"/>
    </row>
    <row r="1066" spans="1:16" ht="20.25" customHeight="1">
      <c r="A1066" s="208">
        <v>8</v>
      </c>
      <c r="B1066" s="16" t="s">
        <v>2024</v>
      </c>
      <c r="C1066" s="16" t="s">
        <v>2025</v>
      </c>
      <c r="D1066" s="16" t="s">
        <v>2026</v>
      </c>
      <c r="E1066" s="16" t="s">
        <v>2038</v>
      </c>
      <c r="F1066" s="16"/>
      <c r="G1066" s="15">
        <v>2017</v>
      </c>
      <c r="H1066" s="18" t="s">
        <v>2036</v>
      </c>
      <c r="I1066" s="19" t="s">
        <v>2028</v>
      </c>
      <c r="J1066" s="20"/>
      <c r="K1066" s="20"/>
    </row>
    <row r="1067" spans="1:16" ht="20.25" customHeight="1">
      <c r="A1067" s="208">
        <v>9</v>
      </c>
      <c r="B1067" s="16" t="s">
        <v>2024</v>
      </c>
      <c r="C1067" s="16" t="s">
        <v>2025</v>
      </c>
      <c r="D1067" s="16" t="s">
        <v>2026</v>
      </c>
      <c r="E1067" s="16" t="s">
        <v>2039</v>
      </c>
      <c r="F1067" s="16"/>
      <c r="G1067" s="15">
        <v>2017</v>
      </c>
      <c r="H1067" s="18" t="s">
        <v>2036</v>
      </c>
      <c r="I1067" s="19" t="s">
        <v>2028</v>
      </c>
      <c r="J1067" s="20"/>
      <c r="K1067" s="20"/>
    </row>
    <row r="1068" spans="1:16" ht="20.25" customHeight="1">
      <c r="A1068" s="208">
        <v>10</v>
      </c>
      <c r="B1068" s="16" t="s">
        <v>2024</v>
      </c>
      <c r="C1068" s="16" t="s">
        <v>2040</v>
      </c>
      <c r="D1068" s="16" t="s">
        <v>2041</v>
      </c>
      <c r="E1068" s="16" t="s">
        <v>858</v>
      </c>
      <c r="F1068" s="16"/>
      <c r="G1068" s="15">
        <v>1990</v>
      </c>
      <c r="H1068" s="18" t="s">
        <v>2036</v>
      </c>
      <c r="I1068" s="19" t="s">
        <v>2028</v>
      </c>
      <c r="J1068" s="20"/>
      <c r="K1068" s="20"/>
    </row>
    <row r="1069" spans="1:16" ht="20.25" customHeight="1">
      <c r="A1069" s="208">
        <v>11</v>
      </c>
      <c r="B1069" s="16" t="s">
        <v>2024</v>
      </c>
      <c r="C1069" s="16" t="s">
        <v>2025</v>
      </c>
      <c r="D1069" s="16" t="s">
        <v>2026</v>
      </c>
      <c r="E1069" s="16" t="s">
        <v>2042</v>
      </c>
      <c r="F1069" s="16"/>
      <c r="G1069" s="15">
        <v>2017</v>
      </c>
      <c r="H1069" s="18" t="s">
        <v>575</v>
      </c>
      <c r="I1069" s="19" t="s">
        <v>2028</v>
      </c>
      <c r="J1069" s="20"/>
      <c r="K1069" s="20"/>
    </row>
    <row r="1070" spans="1:16" ht="20.25" customHeight="1">
      <c r="A1070" s="208">
        <v>12</v>
      </c>
      <c r="B1070" s="16" t="s">
        <v>2024</v>
      </c>
      <c r="C1070" s="16" t="s">
        <v>2043</v>
      </c>
      <c r="D1070" s="16" t="s">
        <v>2044</v>
      </c>
      <c r="E1070" s="16" t="s">
        <v>2045</v>
      </c>
      <c r="F1070" s="16"/>
      <c r="G1070" s="18">
        <v>1993</v>
      </c>
      <c r="H1070" s="18" t="s">
        <v>575</v>
      </c>
      <c r="I1070" s="128" t="s">
        <v>2028</v>
      </c>
      <c r="J1070" s="20"/>
      <c r="K1070" s="20"/>
    </row>
    <row r="1071" spans="1:16" ht="20.25" customHeight="1">
      <c r="A1071" s="208">
        <v>13</v>
      </c>
      <c r="B1071" s="16" t="s">
        <v>2024</v>
      </c>
      <c r="C1071" s="16" t="s">
        <v>2043</v>
      </c>
      <c r="D1071" s="16" t="s">
        <v>2044</v>
      </c>
      <c r="E1071" s="16" t="s">
        <v>2046</v>
      </c>
      <c r="F1071" s="16"/>
      <c r="G1071" s="18" t="s">
        <v>2047</v>
      </c>
      <c r="H1071" s="18" t="s">
        <v>575</v>
      </c>
      <c r="I1071" s="128" t="s">
        <v>2028</v>
      </c>
      <c r="J1071" s="20"/>
      <c r="K1071" s="20"/>
    </row>
    <row r="1072" spans="1:16" ht="20.25" customHeight="1">
      <c r="A1072" s="208">
        <v>14</v>
      </c>
      <c r="B1072" s="16" t="s">
        <v>2024</v>
      </c>
      <c r="C1072" s="16" t="s">
        <v>2043</v>
      </c>
      <c r="D1072" s="16" t="s">
        <v>2044</v>
      </c>
      <c r="E1072" s="16" t="s">
        <v>2048</v>
      </c>
      <c r="F1072" s="16"/>
      <c r="G1072" s="18" t="s">
        <v>2047</v>
      </c>
      <c r="H1072" s="18" t="s">
        <v>575</v>
      </c>
      <c r="I1072" s="128" t="s">
        <v>2028</v>
      </c>
      <c r="J1072" s="20"/>
      <c r="K1072" s="20"/>
    </row>
    <row r="1073" spans="1:11" ht="20.25" customHeight="1">
      <c r="A1073" s="208">
        <v>15</v>
      </c>
      <c r="B1073" s="16" t="s">
        <v>2024</v>
      </c>
      <c r="C1073" s="16" t="s">
        <v>2025</v>
      </c>
      <c r="D1073" s="16" t="s">
        <v>2026</v>
      </c>
      <c r="E1073" s="16" t="s">
        <v>2049</v>
      </c>
      <c r="F1073" s="16"/>
      <c r="G1073" s="18" t="s">
        <v>695</v>
      </c>
      <c r="H1073" s="18" t="s">
        <v>575</v>
      </c>
      <c r="I1073" s="128" t="s">
        <v>2028</v>
      </c>
      <c r="J1073" s="20"/>
      <c r="K1073" s="20"/>
    </row>
    <row r="1074" spans="1:11" ht="20.25" customHeight="1">
      <c r="A1074" s="208">
        <v>16</v>
      </c>
      <c r="B1074" s="16" t="s">
        <v>2024</v>
      </c>
      <c r="C1074" s="16" t="s">
        <v>2050</v>
      </c>
      <c r="D1074" s="16" t="s">
        <v>2051</v>
      </c>
      <c r="E1074" s="16" t="s">
        <v>858</v>
      </c>
      <c r="F1074" s="16"/>
      <c r="G1074" s="18" t="s">
        <v>695</v>
      </c>
      <c r="H1074" s="18" t="s">
        <v>575</v>
      </c>
      <c r="I1074" s="128" t="s">
        <v>2028</v>
      </c>
      <c r="J1074" s="20"/>
      <c r="K1074" s="20"/>
    </row>
    <row r="1075" spans="1:11" ht="20.25" customHeight="1">
      <c r="A1075" s="208">
        <v>17</v>
      </c>
      <c r="B1075" s="16" t="s">
        <v>2024</v>
      </c>
      <c r="C1075" s="16" t="s">
        <v>2043</v>
      </c>
      <c r="D1075" s="16" t="s">
        <v>2044</v>
      </c>
      <c r="E1075" s="16" t="s">
        <v>2052</v>
      </c>
      <c r="F1075" s="16"/>
      <c r="G1075" s="18" t="s">
        <v>2053</v>
      </c>
      <c r="H1075" s="18" t="s">
        <v>575</v>
      </c>
      <c r="I1075" s="128" t="s">
        <v>2028</v>
      </c>
      <c r="J1075" s="20"/>
      <c r="K1075" s="20"/>
    </row>
    <row r="1076" spans="1:11" ht="20.25" customHeight="1">
      <c r="A1076" s="208">
        <v>18</v>
      </c>
      <c r="B1076" s="16" t="s">
        <v>2024</v>
      </c>
      <c r="C1076" s="16" t="s">
        <v>2043</v>
      </c>
      <c r="D1076" s="16" t="s">
        <v>2044</v>
      </c>
      <c r="E1076" s="16" t="s">
        <v>2054</v>
      </c>
      <c r="F1076" s="16"/>
      <c r="G1076" s="18" t="s">
        <v>2047</v>
      </c>
      <c r="H1076" s="18" t="s">
        <v>575</v>
      </c>
      <c r="I1076" s="128" t="s">
        <v>2028</v>
      </c>
      <c r="J1076" s="20"/>
      <c r="K1076" s="20"/>
    </row>
    <row r="1077" spans="1:11" ht="20.25" customHeight="1">
      <c r="A1077" s="208">
        <v>19</v>
      </c>
      <c r="B1077" s="16" t="s">
        <v>2024</v>
      </c>
      <c r="C1077" s="16" t="s">
        <v>2043</v>
      </c>
      <c r="D1077" s="16" t="s">
        <v>2044</v>
      </c>
      <c r="E1077" s="16" t="s">
        <v>2055</v>
      </c>
      <c r="F1077" s="16"/>
      <c r="G1077" s="18" t="s">
        <v>2056</v>
      </c>
      <c r="H1077" s="18" t="s">
        <v>575</v>
      </c>
      <c r="I1077" s="128" t="s">
        <v>2028</v>
      </c>
      <c r="J1077" s="20"/>
      <c r="K1077" s="20"/>
    </row>
    <row r="1078" spans="1:11" ht="20.25" customHeight="1">
      <c r="A1078" s="208">
        <v>20</v>
      </c>
      <c r="B1078" s="16" t="s">
        <v>2024</v>
      </c>
      <c r="C1078" s="16" t="s">
        <v>2043</v>
      </c>
      <c r="D1078" s="16" t="s">
        <v>2044</v>
      </c>
      <c r="E1078" s="16" t="s">
        <v>2057</v>
      </c>
      <c r="F1078" s="16"/>
      <c r="G1078" s="18" t="s">
        <v>2047</v>
      </c>
      <c r="H1078" s="18" t="s">
        <v>575</v>
      </c>
      <c r="I1078" s="128" t="s">
        <v>2028</v>
      </c>
      <c r="J1078" s="20"/>
      <c r="K1078" s="20"/>
    </row>
    <row r="1079" spans="1:11" ht="20.25" customHeight="1">
      <c r="A1079" s="208">
        <v>21</v>
      </c>
      <c r="B1079" s="16" t="s">
        <v>2024</v>
      </c>
      <c r="C1079" s="16" t="s">
        <v>2043</v>
      </c>
      <c r="D1079" s="16" t="s">
        <v>2044</v>
      </c>
      <c r="E1079" s="16" t="s">
        <v>2058</v>
      </c>
      <c r="F1079" s="16"/>
      <c r="G1079" s="18" t="s">
        <v>2047</v>
      </c>
      <c r="H1079" s="18" t="s">
        <v>575</v>
      </c>
      <c r="I1079" s="128" t="s">
        <v>2028</v>
      </c>
      <c r="J1079" s="20"/>
      <c r="K1079" s="20"/>
    </row>
    <row r="1080" spans="1:11" ht="20.25" customHeight="1">
      <c r="A1080" s="208">
        <v>22</v>
      </c>
      <c r="B1080" s="16" t="s">
        <v>2024</v>
      </c>
      <c r="C1080" s="16" t="s">
        <v>2043</v>
      </c>
      <c r="D1080" s="16" t="s">
        <v>2044</v>
      </c>
      <c r="E1080" s="16" t="s">
        <v>2059</v>
      </c>
      <c r="F1080" s="16"/>
      <c r="G1080" s="18" t="s">
        <v>2047</v>
      </c>
      <c r="H1080" s="18" t="s">
        <v>575</v>
      </c>
      <c r="I1080" s="128" t="s">
        <v>2028</v>
      </c>
      <c r="J1080" s="20"/>
      <c r="K1080" s="20"/>
    </row>
    <row r="1081" spans="1:11" ht="20.25" customHeight="1">
      <c r="A1081" s="208">
        <v>23</v>
      </c>
      <c r="B1081" s="16" t="s">
        <v>2024</v>
      </c>
      <c r="C1081" s="16" t="s">
        <v>2040</v>
      </c>
      <c r="D1081" s="16" t="s">
        <v>2041</v>
      </c>
      <c r="E1081" s="16" t="s">
        <v>858</v>
      </c>
      <c r="F1081" s="16"/>
      <c r="G1081" s="18" t="s">
        <v>2060</v>
      </c>
      <c r="H1081" s="18" t="s">
        <v>575</v>
      </c>
      <c r="I1081" s="128" t="s">
        <v>2028</v>
      </c>
      <c r="J1081" s="20"/>
      <c r="K1081" s="20"/>
    </row>
    <row r="1082" spans="1:11" ht="20.25" customHeight="1">
      <c r="A1082" s="208">
        <v>24</v>
      </c>
      <c r="B1082" s="16" t="s">
        <v>2024</v>
      </c>
      <c r="C1082" s="16" t="s">
        <v>2043</v>
      </c>
      <c r="D1082" s="16" t="s">
        <v>2044</v>
      </c>
      <c r="E1082" s="16" t="s">
        <v>2061</v>
      </c>
      <c r="F1082" s="16"/>
      <c r="G1082" s="18" t="s">
        <v>2047</v>
      </c>
      <c r="H1082" s="18" t="s">
        <v>575</v>
      </c>
      <c r="I1082" s="128" t="s">
        <v>2028</v>
      </c>
      <c r="J1082" s="20"/>
      <c r="K1082" s="20"/>
    </row>
    <row r="1083" spans="1:11" ht="20.25" customHeight="1">
      <c r="A1083" s="208">
        <v>25</v>
      </c>
      <c r="B1083" s="16" t="s">
        <v>2024</v>
      </c>
      <c r="C1083" s="16" t="s">
        <v>2043</v>
      </c>
      <c r="D1083" s="16" t="s">
        <v>2044</v>
      </c>
      <c r="E1083" s="16" t="s">
        <v>2062</v>
      </c>
      <c r="F1083" s="16"/>
      <c r="G1083" s="18" t="s">
        <v>2047</v>
      </c>
      <c r="H1083" s="18" t="s">
        <v>575</v>
      </c>
      <c r="I1083" s="128" t="s">
        <v>2028</v>
      </c>
      <c r="J1083" s="20"/>
      <c r="K1083" s="20"/>
    </row>
    <row r="1084" spans="1:11" ht="20.25" customHeight="1">
      <c r="A1084" s="208">
        <v>26</v>
      </c>
      <c r="B1084" s="16" t="s">
        <v>2024</v>
      </c>
      <c r="C1084" s="16" t="s">
        <v>2063</v>
      </c>
      <c r="D1084" s="16" t="s">
        <v>2064</v>
      </c>
      <c r="E1084" s="16" t="s">
        <v>2065</v>
      </c>
      <c r="F1084" s="16"/>
      <c r="G1084" s="18" t="s">
        <v>1735</v>
      </c>
      <c r="H1084" s="18" t="s">
        <v>575</v>
      </c>
      <c r="I1084" s="128" t="s">
        <v>2028</v>
      </c>
      <c r="J1084" s="20"/>
      <c r="K1084" s="20"/>
    </row>
    <row r="1085" spans="1:11" ht="20.25" customHeight="1">
      <c r="A1085" s="208">
        <v>27</v>
      </c>
      <c r="B1085" s="16" t="s">
        <v>2024</v>
      </c>
      <c r="C1085" s="16" t="s">
        <v>2050</v>
      </c>
      <c r="D1085" s="16" t="s">
        <v>2051</v>
      </c>
      <c r="E1085" s="16" t="s">
        <v>845</v>
      </c>
      <c r="F1085" s="16"/>
      <c r="G1085" s="18" t="s">
        <v>695</v>
      </c>
      <c r="H1085" s="18" t="s">
        <v>575</v>
      </c>
      <c r="I1085" s="128" t="s">
        <v>2028</v>
      </c>
      <c r="J1085" s="20"/>
      <c r="K1085" s="20"/>
    </row>
    <row r="1086" spans="1:11" ht="20.25" customHeight="1">
      <c r="A1086" s="208">
        <v>28</v>
      </c>
      <c r="B1086" s="16" t="s">
        <v>2024</v>
      </c>
      <c r="C1086" s="16" t="s">
        <v>2050</v>
      </c>
      <c r="D1086" s="16" t="s">
        <v>2051</v>
      </c>
      <c r="E1086" s="16" t="s">
        <v>845</v>
      </c>
      <c r="F1086" s="16"/>
      <c r="G1086" s="18" t="s">
        <v>695</v>
      </c>
      <c r="H1086" s="18" t="s">
        <v>575</v>
      </c>
      <c r="I1086" s="128" t="s">
        <v>2028</v>
      </c>
      <c r="J1086" s="20"/>
      <c r="K1086" s="20"/>
    </row>
    <row r="1087" spans="1:11" ht="20.25" customHeight="1">
      <c r="A1087" s="208">
        <v>29</v>
      </c>
      <c r="B1087" s="16" t="s">
        <v>2024</v>
      </c>
      <c r="C1087" s="16" t="s">
        <v>2050</v>
      </c>
      <c r="D1087" s="16" t="s">
        <v>2051</v>
      </c>
      <c r="E1087" s="16" t="s">
        <v>845</v>
      </c>
      <c r="F1087" s="16"/>
      <c r="G1087" s="18" t="s">
        <v>1319</v>
      </c>
      <c r="H1087" s="18" t="s">
        <v>575</v>
      </c>
      <c r="I1087" s="128" t="s">
        <v>2028</v>
      </c>
      <c r="J1087" s="20"/>
      <c r="K1087" s="20"/>
    </row>
    <row r="1088" spans="1:11" ht="20.25" customHeight="1">
      <c r="A1088" s="208">
        <v>30</v>
      </c>
      <c r="B1088" s="16" t="s">
        <v>2024</v>
      </c>
      <c r="C1088" s="16" t="s">
        <v>2032</v>
      </c>
      <c r="D1088" s="16" t="s">
        <v>2033</v>
      </c>
      <c r="E1088" s="16" t="s">
        <v>2066</v>
      </c>
      <c r="F1088" s="16"/>
      <c r="G1088" s="18" t="s">
        <v>2053</v>
      </c>
      <c r="H1088" s="18" t="s">
        <v>575</v>
      </c>
      <c r="I1088" s="128" t="s">
        <v>2028</v>
      </c>
      <c r="J1088" s="20"/>
      <c r="K1088" s="20"/>
    </row>
    <row r="1089" spans="1:11" ht="20.25" customHeight="1">
      <c r="A1089" s="208">
        <v>31</v>
      </c>
      <c r="B1089" s="16" t="s">
        <v>2024</v>
      </c>
      <c r="C1089" s="16" t="s">
        <v>2025</v>
      </c>
      <c r="D1089" s="16" t="s">
        <v>2026</v>
      </c>
      <c r="E1089" s="16" t="s">
        <v>2067</v>
      </c>
      <c r="F1089" s="16"/>
      <c r="G1089" s="18" t="s">
        <v>695</v>
      </c>
      <c r="H1089" s="18" t="s">
        <v>321</v>
      </c>
      <c r="I1089" s="128" t="s">
        <v>2028</v>
      </c>
      <c r="J1089" s="20"/>
      <c r="K1089" s="20"/>
    </row>
    <row r="1090" spans="1:11" ht="20.25" customHeight="1">
      <c r="A1090" s="208">
        <v>32</v>
      </c>
      <c r="B1090" s="16" t="s">
        <v>2024</v>
      </c>
      <c r="C1090" s="16" t="s">
        <v>2025</v>
      </c>
      <c r="D1090" s="16" t="s">
        <v>2026</v>
      </c>
      <c r="E1090" s="16" t="s">
        <v>2068</v>
      </c>
      <c r="F1090" s="16"/>
      <c r="G1090" s="18" t="s">
        <v>695</v>
      </c>
      <c r="H1090" s="18" t="s">
        <v>321</v>
      </c>
      <c r="I1090" s="128" t="s">
        <v>2028</v>
      </c>
      <c r="J1090" s="20"/>
      <c r="K1090" s="20"/>
    </row>
    <row r="1091" spans="1:11" ht="20.25" customHeight="1">
      <c r="A1091" s="208">
        <v>33</v>
      </c>
      <c r="B1091" s="16" t="s">
        <v>2024</v>
      </c>
      <c r="C1091" s="16" t="s">
        <v>2025</v>
      </c>
      <c r="D1091" s="16" t="s">
        <v>2026</v>
      </c>
      <c r="E1091" s="16" t="s">
        <v>2069</v>
      </c>
      <c r="F1091" s="16"/>
      <c r="G1091" s="18" t="s">
        <v>695</v>
      </c>
      <c r="H1091" s="18" t="s">
        <v>321</v>
      </c>
      <c r="I1091" s="128" t="s">
        <v>2028</v>
      </c>
      <c r="J1091" s="20"/>
      <c r="K1091" s="20"/>
    </row>
    <row r="1092" spans="1:11" ht="20.25" customHeight="1">
      <c r="A1092" s="208">
        <v>34</v>
      </c>
      <c r="B1092" s="16" t="s">
        <v>2024</v>
      </c>
      <c r="C1092" s="16" t="s">
        <v>2025</v>
      </c>
      <c r="D1092" s="16" t="s">
        <v>2026</v>
      </c>
      <c r="E1092" s="16" t="s">
        <v>2070</v>
      </c>
      <c r="F1092" s="16"/>
      <c r="G1092" s="18" t="s">
        <v>1352</v>
      </c>
      <c r="H1092" s="18" t="s">
        <v>321</v>
      </c>
      <c r="I1092" s="128" t="s">
        <v>2028</v>
      </c>
      <c r="J1092" s="20"/>
      <c r="K1092" s="20"/>
    </row>
    <row r="1093" spans="1:11" ht="20.25" customHeight="1">
      <c r="A1093" s="208">
        <v>35</v>
      </c>
      <c r="B1093" s="16" t="s">
        <v>2024</v>
      </c>
      <c r="C1093" s="16" t="s">
        <v>2025</v>
      </c>
      <c r="D1093" s="16" t="s">
        <v>2026</v>
      </c>
      <c r="E1093" s="16" t="s">
        <v>2071</v>
      </c>
      <c r="F1093" s="16"/>
      <c r="G1093" s="18" t="s">
        <v>695</v>
      </c>
      <c r="H1093" s="18" t="s">
        <v>321</v>
      </c>
      <c r="I1093" s="128" t="s">
        <v>2028</v>
      </c>
      <c r="J1093" s="20"/>
      <c r="K1093" s="20"/>
    </row>
    <row r="1094" spans="1:11" ht="20.25" customHeight="1">
      <c r="A1094" s="208">
        <v>36</v>
      </c>
      <c r="B1094" s="16" t="s">
        <v>2024</v>
      </c>
      <c r="C1094" s="16" t="s">
        <v>2025</v>
      </c>
      <c r="D1094" s="16" t="s">
        <v>2026</v>
      </c>
      <c r="E1094" s="16" t="s">
        <v>2072</v>
      </c>
      <c r="F1094" s="16"/>
      <c r="G1094" s="18" t="s">
        <v>1352</v>
      </c>
      <c r="H1094" s="18" t="s">
        <v>321</v>
      </c>
      <c r="I1094" s="128" t="s">
        <v>2028</v>
      </c>
      <c r="J1094" s="20"/>
      <c r="K1094" s="20"/>
    </row>
    <row r="1095" spans="1:11" ht="20.25" customHeight="1">
      <c r="A1095" s="208">
        <v>37</v>
      </c>
      <c r="B1095" s="16" t="s">
        <v>2024</v>
      </c>
      <c r="C1095" s="16" t="s">
        <v>2025</v>
      </c>
      <c r="D1095" s="16" t="s">
        <v>2026</v>
      </c>
      <c r="E1095" s="16" t="s">
        <v>2073</v>
      </c>
      <c r="F1095" s="16"/>
      <c r="G1095" s="18" t="s">
        <v>695</v>
      </c>
      <c r="H1095" s="18" t="s">
        <v>321</v>
      </c>
      <c r="I1095" s="128" t="s">
        <v>2028</v>
      </c>
      <c r="J1095" s="20"/>
      <c r="K1095" s="20"/>
    </row>
    <row r="1096" spans="1:11" ht="20.25" customHeight="1">
      <c r="A1096" s="208">
        <v>38</v>
      </c>
      <c r="B1096" s="16" t="s">
        <v>2024</v>
      </c>
      <c r="C1096" s="16" t="s">
        <v>2025</v>
      </c>
      <c r="D1096" s="16" t="s">
        <v>2026</v>
      </c>
      <c r="E1096" s="16" t="s">
        <v>2074</v>
      </c>
      <c r="F1096" s="16"/>
      <c r="G1096" s="18" t="s">
        <v>695</v>
      </c>
      <c r="H1096" s="18" t="s">
        <v>321</v>
      </c>
      <c r="I1096" s="128" t="s">
        <v>2028</v>
      </c>
      <c r="J1096" s="20"/>
      <c r="K1096" s="20"/>
    </row>
    <row r="1097" spans="1:11" ht="20.25" customHeight="1">
      <c r="A1097" s="208">
        <v>39</v>
      </c>
      <c r="B1097" s="16" t="s">
        <v>2024</v>
      </c>
      <c r="C1097" s="16" t="s">
        <v>2025</v>
      </c>
      <c r="D1097" s="16" t="s">
        <v>2026</v>
      </c>
      <c r="E1097" s="16" t="s">
        <v>2075</v>
      </c>
      <c r="F1097" s="16"/>
      <c r="G1097" s="18" t="s">
        <v>695</v>
      </c>
      <c r="H1097" s="18" t="s">
        <v>321</v>
      </c>
      <c r="I1097" s="128" t="s">
        <v>2028</v>
      </c>
      <c r="J1097" s="20"/>
      <c r="K1097" s="20"/>
    </row>
    <row r="1098" spans="1:11" ht="20.25" customHeight="1">
      <c r="A1098" s="208">
        <v>40</v>
      </c>
      <c r="B1098" s="16" t="s">
        <v>2024</v>
      </c>
      <c r="C1098" s="16" t="s">
        <v>2025</v>
      </c>
      <c r="D1098" s="16" t="s">
        <v>2026</v>
      </c>
      <c r="E1098" s="16" t="s">
        <v>2076</v>
      </c>
      <c r="F1098" s="16"/>
      <c r="G1098" s="18" t="s">
        <v>695</v>
      </c>
      <c r="H1098" s="18" t="s">
        <v>321</v>
      </c>
      <c r="I1098" s="128" t="s">
        <v>2028</v>
      </c>
      <c r="J1098" s="20"/>
      <c r="K1098" s="20"/>
    </row>
    <row r="1099" spans="1:11" ht="20.25" customHeight="1">
      <c r="A1099" s="208">
        <v>41</v>
      </c>
      <c r="B1099" s="16" t="s">
        <v>2024</v>
      </c>
      <c r="C1099" s="16" t="s">
        <v>2025</v>
      </c>
      <c r="D1099" s="16" t="s">
        <v>2026</v>
      </c>
      <c r="E1099" s="16" t="s">
        <v>2077</v>
      </c>
      <c r="F1099" s="16"/>
      <c r="G1099" s="18" t="s">
        <v>1352</v>
      </c>
      <c r="H1099" s="18" t="s">
        <v>321</v>
      </c>
      <c r="I1099" s="128" t="s">
        <v>2028</v>
      </c>
      <c r="J1099" s="20"/>
      <c r="K1099" s="20"/>
    </row>
    <row r="1100" spans="1:11" ht="20.25" customHeight="1">
      <c r="A1100" s="208">
        <v>42</v>
      </c>
      <c r="B1100" s="16" t="s">
        <v>2024</v>
      </c>
      <c r="C1100" s="16" t="s">
        <v>2025</v>
      </c>
      <c r="D1100" s="16" t="s">
        <v>2026</v>
      </c>
      <c r="E1100" s="16" t="s">
        <v>2078</v>
      </c>
      <c r="F1100" s="16"/>
      <c r="G1100" s="18" t="s">
        <v>108</v>
      </c>
      <c r="H1100" s="18" t="s">
        <v>321</v>
      </c>
      <c r="I1100" s="128" t="s">
        <v>2028</v>
      </c>
      <c r="J1100" s="20"/>
      <c r="K1100" s="20"/>
    </row>
    <row r="1101" spans="1:11" ht="20.25" customHeight="1">
      <c r="A1101" s="208">
        <v>43</v>
      </c>
      <c r="B1101" s="16" t="s">
        <v>2024</v>
      </c>
      <c r="C1101" s="16" t="s">
        <v>2025</v>
      </c>
      <c r="D1101" s="16" t="s">
        <v>2026</v>
      </c>
      <c r="E1101" s="16" t="s">
        <v>2079</v>
      </c>
      <c r="F1101" s="16"/>
      <c r="G1101" s="18" t="s">
        <v>695</v>
      </c>
      <c r="H1101" s="18" t="s">
        <v>321</v>
      </c>
      <c r="I1101" s="128" t="s">
        <v>2028</v>
      </c>
      <c r="J1101" s="20"/>
      <c r="K1101" s="20"/>
    </row>
    <row r="1102" spans="1:11" ht="20.25" customHeight="1">
      <c r="A1102" s="208">
        <v>44</v>
      </c>
      <c r="B1102" s="16" t="s">
        <v>2024</v>
      </c>
      <c r="C1102" s="16" t="s">
        <v>2025</v>
      </c>
      <c r="D1102" s="16" t="s">
        <v>2026</v>
      </c>
      <c r="E1102" s="16" t="s">
        <v>2080</v>
      </c>
      <c r="F1102" s="16"/>
      <c r="G1102" s="18" t="s">
        <v>108</v>
      </c>
      <c r="H1102" s="18" t="s">
        <v>321</v>
      </c>
      <c r="I1102" s="128" t="s">
        <v>2028</v>
      </c>
      <c r="J1102" s="20"/>
      <c r="K1102" s="20"/>
    </row>
    <row r="1103" spans="1:11" ht="20.25" customHeight="1">
      <c r="A1103" s="208">
        <v>45</v>
      </c>
      <c r="B1103" s="16" t="s">
        <v>2024</v>
      </c>
      <c r="C1103" s="16" t="s">
        <v>2025</v>
      </c>
      <c r="D1103" s="16" t="s">
        <v>2026</v>
      </c>
      <c r="E1103" s="16" t="s">
        <v>2081</v>
      </c>
      <c r="F1103" s="16"/>
      <c r="G1103" s="18" t="s">
        <v>1319</v>
      </c>
      <c r="H1103" s="18" t="s">
        <v>321</v>
      </c>
      <c r="I1103" s="128" t="s">
        <v>2028</v>
      </c>
      <c r="J1103" s="20"/>
      <c r="K1103" s="20"/>
    </row>
    <row r="1104" spans="1:11" ht="20.25" customHeight="1">
      <c r="A1104" s="208">
        <v>46</v>
      </c>
      <c r="B1104" s="16" t="s">
        <v>2024</v>
      </c>
      <c r="C1104" s="16" t="s">
        <v>2025</v>
      </c>
      <c r="D1104" s="16" t="s">
        <v>2026</v>
      </c>
      <c r="E1104" s="16" t="s">
        <v>2082</v>
      </c>
      <c r="F1104" s="16"/>
      <c r="G1104" s="18" t="s">
        <v>695</v>
      </c>
      <c r="H1104" s="18" t="s">
        <v>321</v>
      </c>
      <c r="I1104" s="128" t="s">
        <v>2028</v>
      </c>
      <c r="J1104" s="20"/>
      <c r="K1104" s="20"/>
    </row>
    <row r="1105" spans="1:11" ht="20.25" customHeight="1">
      <c r="A1105" s="208">
        <v>47</v>
      </c>
      <c r="B1105" s="16" t="s">
        <v>2024</v>
      </c>
      <c r="C1105" s="16" t="s">
        <v>2025</v>
      </c>
      <c r="D1105" s="16" t="s">
        <v>2026</v>
      </c>
      <c r="E1105" s="16" t="s">
        <v>2083</v>
      </c>
      <c r="F1105" s="16"/>
      <c r="G1105" s="18" t="s">
        <v>108</v>
      </c>
      <c r="H1105" s="18" t="s">
        <v>321</v>
      </c>
      <c r="I1105" s="128" t="s">
        <v>2028</v>
      </c>
      <c r="J1105" s="20"/>
      <c r="K1105" s="20"/>
    </row>
    <row r="1106" spans="1:11" ht="20.25" customHeight="1">
      <c r="A1106" s="208">
        <v>48</v>
      </c>
      <c r="B1106" s="16" t="s">
        <v>2024</v>
      </c>
      <c r="C1106" s="16" t="s">
        <v>2025</v>
      </c>
      <c r="D1106" s="16" t="s">
        <v>2026</v>
      </c>
      <c r="E1106" s="16" t="s">
        <v>2084</v>
      </c>
      <c r="F1106" s="16"/>
      <c r="G1106" s="18" t="s">
        <v>108</v>
      </c>
      <c r="H1106" s="18" t="s">
        <v>321</v>
      </c>
      <c r="I1106" s="128" t="s">
        <v>2028</v>
      </c>
      <c r="J1106" s="20"/>
      <c r="K1106" s="20"/>
    </row>
    <row r="1107" spans="1:11" ht="20.25" customHeight="1">
      <c r="A1107" s="208">
        <v>49</v>
      </c>
      <c r="B1107" s="16" t="s">
        <v>2024</v>
      </c>
      <c r="C1107" s="16" t="s">
        <v>2025</v>
      </c>
      <c r="D1107" s="16" t="s">
        <v>2026</v>
      </c>
      <c r="E1107" s="16" t="s">
        <v>2085</v>
      </c>
      <c r="F1107" s="16"/>
      <c r="G1107" s="18" t="s">
        <v>1319</v>
      </c>
      <c r="H1107" s="18" t="s">
        <v>321</v>
      </c>
      <c r="I1107" s="128" t="s">
        <v>2028</v>
      </c>
      <c r="J1107" s="20"/>
      <c r="K1107" s="20"/>
    </row>
    <row r="1108" spans="1:11" ht="20.25" customHeight="1">
      <c r="A1108" s="208">
        <v>50</v>
      </c>
      <c r="B1108" s="16" t="s">
        <v>2024</v>
      </c>
      <c r="C1108" s="16" t="s">
        <v>2025</v>
      </c>
      <c r="D1108" s="16" t="s">
        <v>2026</v>
      </c>
      <c r="E1108" s="16" t="s">
        <v>2086</v>
      </c>
      <c r="F1108" s="16"/>
      <c r="G1108" s="18" t="s">
        <v>108</v>
      </c>
      <c r="H1108" s="18" t="s">
        <v>321</v>
      </c>
      <c r="I1108" s="128" t="s">
        <v>2028</v>
      </c>
      <c r="J1108" s="20"/>
      <c r="K1108" s="20"/>
    </row>
    <row r="1109" spans="1:11" ht="20.25" customHeight="1">
      <c r="A1109" s="208">
        <v>51</v>
      </c>
      <c r="B1109" s="16" t="s">
        <v>2024</v>
      </c>
      <c r="C1109" s="16" t="s">
        <v>2025</v>
      </c>
      <c r="D1109" s="16" t="s">
        <v>2026</v>
      </c>
      <c r="E1109" s="16" t="s">
        <v>2087</v>
      </c>
      <c r="F1109" s="16"/>
      <c r="G1109" s="18" t="s">
        <v>108</v>
      </c>
      <c r="H1109" s="18" t="s">
        <v>321</v>
      </c>
      <c r="I1109" s="128" t="s">
        <v>2028</v>
      </c>
      <c r="J1109" s="20"/>
      <c r="K1109" s="20"/>
    </row>
    <row r="1110" spans="1:11" ht="20.25" customHeight="1">
      <c r="A1110" s="208">
        <v>52</v>
      </c>
      <c r="B1110" s="16" t="s">
        <v>2024</v>
      </c>
      <c r="C1110" s="16" t="s">
        <v>2025</v>
      </c>
      <c r="D1110" s="16" t="s">
        <v>2026</v>
      </c>
      <c r="E1110" s="16" t="s">
        <v>2088</v>
      </c>
      <c r="F1110" s="16"/>
      <c r="G1110" s="18" t="s">
        <v>108</v>
      </c>
      <c r="H1110" s="18" t="s">
        <v>321</v>
      </c>
      <c r="I1110" s="128" t="s">
        <v>2028</v>
      </c>
      <c r="J1110" s="20"/>
      <c r="K1110" s="20"/>
    </row>
    <row r="1111" spans="1:11" ht="20.25" customHeight="1">
      <c r="A1111" s="208">
        <v>53</v>
      </c>
      <c r="B1111" s="16" t="s">
        <v>2024</v>
      </c>
      <c r="C1111" s="16" t="s">
        <v>2025</v>
      </c>
      <c r="D1111" s="16" t="s">
        <v>2026</v>
      </c>
      <c r="E1111" s="16" t="s">
        <v>2089</v>
      </c>
      <c r="F1111" s="16"/>
      <c r="G1111" s="18" t="s">
        <v>1319</v>
      </c>
      <c r="H1111" s="18" t="s">
        <v>321</v>
      </c>
      <c r="I1111" s="128" t="s">
        <v>2028</v>
      </c>
      <c r="J1111" s="20"/>
      <c r="K1111" s="20"/>
    </row>
    <row r="1112" spans="1:11" ht="20.25" customHeight="1">
      <c r="A1112" s="208">
        <v>54</v>
      </c>
      <c r="B1112" s="16" t="s">
        <v>2024</v>
      </c>
      <c r="C1112" s="16" t="s">
        <v>2025</v>
      </c>
      <c r="D1112" s="16" t="s">
        <v>2026</v>
      </c>
      <c r="E1112" s="16" t="s">
        <v>2090</v>
      </c>
      <c r="F1112" s="16"/>
      <c r="G1112" s="18" t="s">
        <v>695</v>
      </c>
      <c r="H1112" s="18" t="s">
        <v>321</v>
      </c>
      <c r="I1112" s="128" t="s">
        <v>2028</v>
      </c>
      <c r="J1112" s="20"/>
      <c r="K1112" s="20"/>
    </row>
    <row r="1113" spans="1:11" ht="20.25" customHeight="1">
      <c r="A1113" s="208">
        <v>55</v>
      </c>
      <c r="B1113" s="16" t="s">
        <v>2024</v>
      </c>
      <c r="C1113" s="16" t="s">
        <v>2025</v>
      </c>
      <c r="D1113" s="16" t="s">
        <v>2026</v>
      </c>
      <c r="E1113" s="16" t="s">
        <v>2091</v>
      </c>
      <c r="F1113" s="16"/>
      <c r="G1113" s="18" t="s">
        <v>1684</v>
      </c>
      <c r="H1113" s="18" t="s">
        <v>321</v>
      </c>
      <c r="I1113" s="128" t="s">
        <v>2028</v>
      </c>
      <c r="J1113" s="20"/>
      <c r="K1113" s="20"/>
    </row>
    <row r="1114" spans="1:11" ht="20.25" customHeight="1">
      <c r="A1114" s="208">
        <v>56</v>
      </c>
      <c r="B1114" s="16" t="s">
        <v>2024</v>
      </c>
      <c r="C1114" s="16" t="s">
        <v>2025</v>
      </c>
      <c r="D1114" s="16" t="s">
        <v>2026</v>
      </c>
      <c r="E1114" s="16" t="s">
        <v>2092</v>
      </c>
      <c r="F1114" s="16"/>
      <c r="G1114" s="18" t="s">
        <v>108</v>
      </c>
      <c r="H1114" s="18" t="s">
        <v>321</v>
      </c>
      <c r="I1114" s="128" t="s">
        <v>2028</v>
      </c>
      <c r="J1114" s="20"/>
      <c r="K1114" s="20"/>
    </row>
    <row r="1115" spans="1:11" ht="20.25" customHeight="1">
      <c r="A1115" s="208">
        <v>57</v>
      </c>
      <c r="B1115" s="16" t="s">
        <v>2024</v>
      </c>
      <c r="C1115" s="16" t="s">
        <v>2025</v>
      </c>
      <c r="D1115" s="16" t="s">
        <v>2026</v>
      </c>
      <c r="E1115" s="16" t="s">
        <v>2093</v>
      </c>
      <c r="F1115" s="16"/>
      <c r="G1115" s="18" t="s">
        <v>108</v>
      </c>
      <c r="H1115" s="18" t="s">
        <v>321</v>
      </c>
      <c r="I1115" s="128" t="s">
        <v>2028</v>
      </c>
      <c r="J1115" s="20"/>
      <c r="K1115" s="20"/>
    </row>
    <row r="1116" spans="1:11" ht="20.25" customHeight="1">
      <c r="A1116" s="208">
        <v>58</v>
      </c>
      <c r="B1116" s="16" t="s">
        <v>2024</v>
      </c>
      <c r="C1116" s="16" t="s">
        <v>2025</v>
      </c>
      <c r="D1116" s="16" t="s">
        <v>2026</v>
      </c>
      <c r="E1116" s="16" t="s">
        <v>2094</v>
      </c>
      <c r="F1116" s="16"/>
      <c r="G1116" s="18" t="s">
        <v>108</v>
      </c>
      <c r="H1116" s="18" t="s">
        <v>321</v>
      </c>
      <c r="I1116" s="128" t="s">
        <v>2028</v>
      </c>
      <c r="J1116" s="20"/>
      <c r="K1116" s="20"/>
    </row>
    <row r="1117" spans="1:11" ht="20.25" customHeight="1">
      <c r="A1117" s="208">
        <v>59</v>
      </c>
      <c r="B1117" s="16" t="s">
        <v>2024</v>
      </c>
      <c r="C1117" s="16" t="s">
        <v>2025</v>
      </c>
      <c r="D1117" s="16" t="s">
        <v>2026</v>
      </c>
      <c r="E1117" s="16" t="s">
        <v>2095</v>
      </c>
      <c r="F1117" s="16"/>
      <c r="G1117" s="18" t="s">
        <v>108</v>
      </c>
      <c r="H1117" s="18" t="s">
        <v>321</v>
      </c>
      <c r="I1117" s="128" t="s">
        <v>2028</v>
      </c>
      <c r="J1117" s="20"/>
      <c r="K1117" s="20"/>
    </row>
    <row r="1118" spans="1:11" ht="20.25" customHeight="1">
      <c r="A1118" s="208">
        <v>60</v>
      </c>
      <c r="B1118" s="16" t="s">
        <v>2024</v>
      </c>
      <c r="C1118" s="16" t="s">
        <v>2025</v>
      </c>
      <c r="D1118" s="16" t="s">
        <v>2026</v>
      </c>
      <c r="E1118" s="16" t="s">
        <v>2096</v>
      </c>
      <c r="F1118" s="16"/>
      <c r="G1118" s="18" t="s">
        <v>108</v>
      </c>
      <c r="H1118" s="18" t="s">
        <v>321</v>
      </c>
      <c r="I1118" s="128" t="s">
        <v>2028</v>
      </c>
      <c r="J1118" s="20"/>
      <c r="K1118" s="20"/>
    </row>
    <row r="1119" spans="1:11" ht="20.25" customHeight="1">
      <c r="A1119" s="208">
        <v>61</v>
      </c>
      <c r="B1119" s="16" t="s">
        <v>2024</v>
      </c>
      <c r="C1119" s="16" t="s">
        <v>2025</v>
      </c>
      <c r="D1119" s="16" t="s">
        <v>2026</v>
      </c>
      <c r="E1119" s="16" t="s">
        <v>2097</v>
      </c>
      <c r="F1119" s="16"/>
      <c r="G1119" s="18" t="s">
        <v>108</v>
      </c>
      <c r="H1119" s="18" t="s">
        <v>321</v>
      </c>
      <c r="I1119" s="128" t="s">
        <v>2028</v>
      </c>
      <c r="J1119" s="20"/>
      <c r="K1119" s="20"/>
    </row>
    <row r="1120" spans="1:11" ht="20.25" customHeight="1">
      <c r="A1120" s="208">
        <v>62</v>
      </c>
      <c r="B1120" s="16" t="s">
        <v>2024</v>
      </c>
      <c r="C1120" s="16" t="s">
        <v>2025</v>
      </c>
      <c r="D1120" s="16" t="s">
        <v>2026</v>
      </c>
      <c r="E1120" s="16" t="s">
        <v>2098</v>
      </c>
      <c r="F1120" s="16"/>
      <c r="G1120" s="18" t="s">
        <v>1319</v>
      </c>
      <c r="H1120" s="18" t="s">
        <v>321</v>
      </c>
      <c r="I1120" s="128" t="s">
        <v>2028</v>
      </c>
      <c r="J1120" s="20"/>
      <c r="K1120" s="20"/>
    </row>
    <row r="1121" spans="1:11" ht="20.25" customHeight="1">
      <c r="A1121" s="208">
        <v>63</v>
      </c>
      <c r="B1121" s="16" t="s">
        <v>2024</v>
      </c>
      <c r="C1121" s="16" t="s">
        <v>2025</v>
      </c>
      <c r="D1121" s="16" t="s">
        <v>2026</v>
      </c>
      <c r="E1121" s="16" t="s">
        <v>2099</v>
      </c>
      <c r="F1121" s="16"/>
      <c r="G1121" s="18" t="s">
        <v>108</v>
      </c>
      <c r="H1121" s="18" t="s">
        <v>321</v>
      </c>
      <c r="I1121" s="128" t="s">
        <v>2028</v>
      </c>
      <c r="J1121" s="20"/>
      <c r="K1121" s="20"/>
    </row>
    <row r="1122" spans="1:11" ht="20.25" customHeight="1">
      <c r="A1122" s="208">
        <v>64</v>
      </c>
      <c r="B1122" s="16" t="s">
        <v>2024</v>
      </c>
      <c r="C1122" s="16" t="s">
        <v>2025</v>
      </c>
      <c r="D1122" s="16" t="s">
        <v>2026</v>
      </c>
      <c r="E1122" s="16"/>
      <c r="F1122" s="16"/>
      <c r="G1122" s="18" t="s">
        <v>108</v>
      </c>
      <c r="H1122" s="18" t="s">
        <v>321</v>
      </c>
      <c r="I1122" s="128" t="s">
        <v>2028</v>
      </c>
      <c r="J1122" s="20"/>
      <c r="K1122" s="20"/>
    </row>
    <row r="1123" spans="1:11" ht="20.25" customHeight="1">
      <c r="A1123" s="208">
        <v>65</v>
      </c>
      <c r="B1123" s="16" t="s">
        <v>2024</v>
      </c>
      <c r="C1123" s="16" t="s">
        <v>2025</v>
      </c>
      <c r="D1123" s="16" t="s">
        <v>2026</v>
      </c>
      <c r="E1123" s="16" t="s">
        <v>2100</v>
      </c>
      <c r="F1123" s="16"/>
      <c r="G1123" s="18" t="s">
        <v>108</v>
      </c>
      <c r="H1123" s="18" t="s">
        <v>321</v>
      </c>
      <c r="I1123" s="128" t="s">
        <v>2028</v>
      </c>
      <c r="J1123" s="20"/>
      <c r="K1123" s="20"/>
    </row>
    <row r="1124" spans="1:11" ht="20.25" customHeight="1">
      <c r="A1124" s="208">
        <v>66</v>
      </c>
      <c r="B1124" s="16" t="s">
        <v>2024</v>
      </c>
      <c r="C1124" s="16" t="s">
        <v>2025</v>
      </c>
      <c r="D1124" s="16" t="s">
        <v>2026</v>
      </c>
      <c r="E1124" s="16" t="s">
        <v>2101</v>
      </c>
      <c r="F1124" s="16"/>
      <c r="G1124" s="18" t="s">
        <v>1352</v>
      </c>
      <c r="H1124" s="18" t="s">
        <v>321</v>
      </c>
      <c r="I1124" s="128" t="s">
        <v>2028</v>
      </c>
      <c r="J1124" s="20"/>
      <c r="K1124" s="20"/>
    </row>
    <row r="1125" spans="1:11" ht="20.25" customHeight="1">
      <c r="A1125" s="208">
        <v>67</v>
      </c>
      <c r="B1125" s="16" t="s">
        <v>2024</v>
      </c>
      <c r="C1125" s="16" t="s">
        <v>2025</v>
      </c>
      <c r="D1125" s="16" t="s">
        <v>2026</v>
      </c>
      <c r="E1125" s="16" t="s">
        <v>2102</v>
      </c>
      <c r="F1125" s="16"/>
      <c r="G1125" s="18" t="s">
        <v>108</v>
      </c>
      <c r="H1125" s="18" t="s">
        <v>321</v>
      </c>
      <c r="I1125" s="128" t="s">
        <v>2028</v>
      </c>
      <c r="J1125" s="20"/>
      <c r="K1125" s="20"/>
    </row>
    <row r="1126" spans="1:11" ht="20.25" customHeight="1">
      <c r="A1126" s="208">
        <v>68</v>
      </c>
      <c r="B1126" s="16" t="s">
        <v>2024</v>
      </c>
      <c r="C1126" s="16" t="s">
        <v>2025</v>
      </c>
      <c r="D1126" s="16" t="s">
        <v>2026</v>
      </c>
      <c r="E1126" s="16" t="s">
        <v>2103</v>
      </c>
      <c r="F1126" s="16"/>
      <c r="G1126" s="18" t="s">
        <v>108</v>
      </c>
      <c r="H1126" s="18" t="s">
        <v>321</v>
      </c>
      <c r="I1126" s="128" t="s">
        <v>2028</v>
      </c>
      <c r="J1126" s="20"/>
      <c r="K1126" s="20"/>
    </row>
    <row r="1127" spans="1:11" ht="20.25" customHeight="1">
      <c r="A1127" s="208">
        <v>69</v>
      </c>
      <c r="B1127" s="16" t="s">
        <v>2024</v>
      </c>
      <c r="C1127" s="16" t="s">
        <v>2025</v>
      </c>
      <c r="D1127" s="16" t="s">
        <v>2026</v>
      </c>
      <c r="E1127" s="16" t="s">
        <v>2104</v>
      </c>
      <c r="F1127" s="16"/>
      <c r="G1127" s="18" t="s">
        <v>108</v>
      </c>
      <c r="H1127" s="18" t="s">
        <v>321</v>
      </c>
      <c r="I1127" s="128" t="s">
        <v>2028</v>
      </c>
      <c r="J1127" s="20"/>
      <c r="K1127" s="20"/>
    </row>
    <row r="1128" spans="1:11" ht="20.25" customHeight="1">
      <c r="A1128" s="208">
        <v>70</v>
      </c>
      <c r="B1128" s="16" t="s">
        <v>2024</v>
      </c>
      <c r="C1128" s="16" t="s">
        <v>2025</v>
      </c>
      <c r="D1128" s="16" t="s">
        <v>2026</v>
      </c>
      <c r="E1128" s="16" t="s">
        <v>2105</v>
      </c>
      <c r="F1128" s="16"/>
      <c r="G1128" s="18" t="s">
        <v>108</v>
      </c>
      <c r="H1128" s="18" t="s">
        <v>328</v>
      </c>
      <c r="I1128" s="128" t="s">
        <v>2028</v>
      </c>
      <c r="J1128" s="20"/>
      <c r="K1128" s="20"/>
    </row>
    <row r="1129" spans="1:11" ht="20.25" customHeight="1">
      <c r="A1129" s="208">
        <v>71</v>
      </c>
      <c r="B1129" s="16" t="s">
        <v>2106</v>
      </c>
      <c r="C1129" s="16" t="s">
        <v>2107</v>
      </c>
      <c r="D1129" s="16" t="s">
        <v>2108</v>
      </c>
      <c r="E1129" s="16" t="s">
        <v>2109</v>
      </c>
      <c r="F1129" s="16"/>
      <c r="G1129" s="18" t="s">
        <v>695</v>
      </c>
      <c r="H1129" s="18" t="s">
        <v>328</v>
      </c>
      <c r="I1129" s="128" t="s">
        <v>2028</v>
      </c>
      <c r="J1129" s="20"/>
      <c r="K1129" s="20"/>
    </row>
    <row r="1130" spans="1:11" ht="20.25" customHeight="1">
      <c r="A1130" s="208">
        <v>72</v>
      </c>
      <c r="B1130" s="16" t="s">
        <v>2106</v>
      </c>
      <c r="C1130" s="16" t="s">
        <v>2110</v>
      </c>
      <c r="D1130" s="16" t="s">
        <v>2044</v>
      </c>
      <c r="E1130" s="16" t="s">
        <v>2111</v>
      </c>
      <c r="F1130" s="16"/>
      <c r="G1130" s="18" t="s">
        <v>2112</v>
      </c>
      <c r="H1130" s="18" t="s">
        <v>328</v>
      </c>
      <c r="I1130" s="128" t="s">
        <v>2028</v>
      </c>
      <c r="J1130" s="20"/>
      <c r="K1130" s="20"/>
    </row>
    <row r="1131" spans="1:11" ht="20.25" customHeight="1">
      <c r="A1131" s="208">
        <v>73</v>
      </c>
      <c r="B1131" s="16" t="s">
        <v>2024</v>
      </c>
      <c r="C1131" s="16" t="s">
        <v>2040</v>
      </c>
      <c r="D1131" s="16" t="s">
        <v>2041</v>
      </c>
      <c r="E1131" s="16" t="s">
        <v>858</v>
      </c>
      <c r="F1131" s="16"/>
      <c r="G1131" s="18" t="s">
        <v>1976</v>
      </c>
      <c r="H1131" s="18" t="s">
        <v>415</v>
      </c>
      <c r="I1131" s="128" t="s">
        <v>2028</v>
      </c>
      <c r="J1131" s="20"/>
      <c r="K1131" s="20"/>
    </row>
    <row r="1132" spans="1:11" ht="20.25" customHeight="1">
      <c r="A1132" s="208">
        <v>74</v>
      </c>
      <c r="B1132" s="16" t="s">
        <v>2024</v>
      </c>
      <c r="C1132" s="16" t="s">
        <v>2040</v>
      </c>
      <c r="D1132" s="16" t="s">
        <v>2041</v>
      </c>
      <c r="E1132" s="16" t="s">
        <v>858</v>
      </c>
      <c r="F1132" s="16"/>
      <c r="G1132" s="18" t="s">
        <v>1976</v>
      </c>
      <c r="H1132" s="18" t="s">
        <v>415</v>
      </c>
      <c r="I1132" s="128" t="s">
        <v>2028</v>
      </c>
      <c r="J1132" s="20"/>
      <c r="K1132" s="20"/>
    </row>
    <row r="1133" spans="1:11" ht="20.25" customHeight="1">
      <c r="A1133" s="208">
        <v>75</v>
      </c>
      <c r="B1133" s="16" t="s">
        <v>2024</v>
      </c>
      <c r="C1133" s="16" t="s">
        <v>2040</v>
      </c>
      <c r="D1133" s="16" t="s">
        <v>2041</v>
      </c>
      <c r="E1133" s="16" t="s">
        <v>858</v>
      </c>
      <c r="F1133" s="16"/>
      <c r="G1133" s="18" t="s">
        <v>1976</v>
      </c>
      <c r="H1133" s="18" t="s">
        <v>415</v>
      </c>
      <c r="I1133" s="128" t="s">
        <v>2028</v>
      </c>
      <c r="J1133" s="20"/>
      <c r="K1133" s="20"/>
    </row>
    <row r="1134" spans="1:11" ht="20.25" customHeight="1">
      <c r="A1134" s="208">
        <v>76</v>
      </c>
      <c r="B1134" s="16" t="s">
        <v>2106</v>
      </c>
      <c r="C1134" s="16" t="s">
        <v>2113</v>
      </c>
      <c r="D1134" s="16" t="s">
        <v>2114</v>
      </c>
      <c r="E1134" s="16" t="s">
        <v>2115</v>
      </c>
      <c r="F1134" s="16"/>
      <c r="G1134" s="18" t="s">
        <v>584</v>
      </c>
      <c r="H1134" s="18" t="s">
        <v>415</v>
      </c>
      <c r="I1134" s="128" t="s">
        <v>2028</v>
      </c>
      <c r="J1134" s="20"/>
      <c r="K1134" s="20"/>
    </row>
    <row r="1135" spans="1:11" ht="20.25" customHeight="1">
      <c r="A1135" s="208">
        <v>77</v>
      </c>
      <c r="B1135" s="16" t="s">
        <v>2106</v>
      </c>
      <c r="C1135" s="16" t="s">
        <v>2116</v>
      </c>
      <c r="D1135" s="16" t="s">
        <v>2114</v>
      </c>
      <c r="E1135" s="16" t="s">
        <v>2117</v>
      </c>
      <c r="F1135" s="16"/>
      <c r="G1135" s="18" t="s">
        <v>574</v>
      </c>
      <c r="H1135" s="18" t="s">
        <v>415</v>
      </c>
      <c r="I1135" s="128" t="s">
        <v>2028</v>
      </c>
      <c r="J1135" s="20"/>
      <c r="K1135" s="20"/>
    </row>
    <row r="1136" spans="1:11" ht="20.25" customHeight="1">
      <c r="A1136" s="208">
        <v>78</v>
      </c>
      <c r="B1136" s="16" t="s">
        <v>2106</v>
      </c>
      <c r="C1136" s="16" t="s">
        <v>2116</v>
      </c>
      <c r="D1136" s="16" t="s">
        <v>2114</v>
      </c>
      <c r="E1136" s="16" t="s">
        <v>2118</v>
      </c>
      <c r="F1136" s="16"/>
      <c r="G1136" s="18" t="s">
        <v>574</v>
      </c>
      <c r="H1136" s="18" t="s">
        <v>415</v>
      </c>
      <c r="I1136" s="128" t="s">
        <v>2028</v>
      </c>
      <c r="J1136" s="20"/>
      <c r="K1136" s="20"/>
    </row>
    <row r="1137" spans="1:11" ht="20.25" customHeight="1">
      <c r="A1137" s="208">
        <v>79</v>
      </c>
      <c r="B1137" s="16" t="s">
        <v>2024</v>
      </c>
      <c r="C1137" s="16" t="s">
        <v>2025</v>
      </c>
      <c r="D1137" s="16" t="s">
        <v>2026</v>
      </c>
      <c r="E1137" s="16" t="s">
        <v>2119</v>
      </c>
      <c r="F1137" s="16"/>
      <c r="G1137" s="18" t="s">
        <v>108</v>
      </c>
      <c r="H1137" s="18" t="s">
        <v>2120</v>
      </c>
      <c r="I1137" s="128" t="s">
        <v>2028</v>
      </c>
      <c r="J1137" s="20"/>
      <c r="K1137" s="20"/>
    </row>
    <row r="1138" spans="1:11" ht="20.25" customHeight="1">
      <c r="A1138" s="208">
        <v>80</v>
      </c>
      <c r="B1138" s="16" t="s">
        <v>2024</v>
      </c>
      <c r="C1138" s="16" t="s">
        <v>2025</v>
      </c>
      <c r="D1138" s="16" t="s">
        <v>2026</v>
      </c>
      <c r="E1138" s="16" t="s">
        <v>2121</v>
      </c>
      <c r="F1138" s="16"/>
      <c r="G1138" s="18" t="s">
        <v>108</v>
      </c>
      <c r="H1138" s="18" t="s">
        <v>2120</v>
      </c>
      <c r="I1138" s="128" t="s">
        <v>2028</v>
      </c>
      <c r="J1138" s="20"/>
      <c r="K1138" s="20"/>
    </row>
    <row r="1139" spans="1:11" ht="20.25" customHeight="1">
      <c r="A1139" s="208">
        <v>81</v>
      </c>
      <c r="B1139" s="16" t="s">
        <v>2024</v>
      </c>
      <c r="C1139" s="16" t="s">
        <v>2025</v>
      </c>
      <c r="D1139" s="16" t="s">
        <v>2026</v>
      </c>
      <c r="E1139" s="16" t="s">
        <v>2122</v>
      </c>
      <c r="F1139" s="16"/>
      <c r="G1139" s="18" t="s">
        <v>108</v>
      </c>
      <c r="H1139" s="18" t="s">
        <v>2120</v>
      </c>
      <c r="I1139" s="128" t="s">
        <v>2028</v>
      </c>
      <c r="J1139" s="20"/>
      <c r="K1139" s="20"/>
    </row>
    <row r="1140" spans="1:11" ht="20.25" customHeight="1">
      <c r="A1140" s="208">
        <v>82</v>
      </c>
      <c r="B1140" s="16" t="s">
        <v>2024</v>
      </c>
      <c r="C1140" s="16" t="s">
        <v>2025</v>
      </c>
      <c r="D1140" s="16" t="s">
        <v>2026</v>
      </c>
      <c r="E1140" s="16" t="s">
        <v>2123</v>
      </c>
      <c r="F1140" s="16"/>
      <c r="G1140" s="18" t="s">
        <v>108</v>
      </c>
      <c r="H1140" s="18" t="s">
        <v>2120</v>
      </c>
      <c r="I1140" s="128" t="s">
        <v>2028</v>
      </c>
      <c r="J1140" s="20"/>
      <c r="K1140" s="20"/>
    </row>
    <row r="1141" spans="1:11" ht="20.25" customHeight="1">
      <c r="A1141" s="208">
        <v>83</v>
      </c>
      <c r="B1141" s="16" t="s">
        <v>2024</v>
      </c>
      <c r="C1141" s="16" t="s">
        <v>2025</v>
      </c>
      <c r="D1141" s="16" t="s">
        <v>2026</v>
      </c>
      <c r="E1141" s="16" t="s">
        <v>2124</v>
      </c>
      <c r="F1141" s="16"/>
      <c r="G1141" s="18" t="s">
        <v>108</v>
      </c>
      <c r="H1141" s="18" t="s">
        <v>2120</v>
      </c>
      <c r="I1141" s="128" t="s">
        <v>2028</v>
      </c>
      <c r="J1141" s="20"/>
      <c r="K1141" s="20"/>
    </row>
    <row r="1142" spans="1:11" ht="20.25" customHeight="1">
      <c r="A1142" s="208">
        <v>84</v>
      </c>
      <c r="B1142" s="16" t="s">
        <v>2024</v>
      </c>
      <c r="C1142" s="16" t="s">
        <v>2025</v>
      </c>
      <c r="D1142" s="16" t="s">
        <v>2026</v>
      </c>
      <c r="E1142" s="16" t="s">
        <v>2125</v>
      </c>
      <c r="F1142" s="16"/>
      <c r="G1142" s="18" t="s">
        <v>108</v>
      </c>
      <c r="H1142" s="18" t="s">
        <v>2120</v>
      </c>
      <c r="I1142" s="128" t="s">
        <v>2028</v>
      </c>
      <c r="J1142" s="20"/>
      <c r="K1142" s="20"/>
    </row>
    <row r="1143" spans="1:11" ht="20.25" customHeight="1">
      <c r="A1143" s="208">
        <v>85</v>
      </c>
      <c r="B1143" s="16" t="s">
        <v>2024</v>
      </c>
      <c r="C1143" s="16" t="s">
        <v>2025</v>
      </c>
      <c r="D1143" s="16" t="s">
        <v>2026</v>
      </c>
      <c r="E1143" s="16" t="s">
        <v>2126</v>
      </c>
      <c r="F1143" s="16"/>
      <c r="G1143" s="18" t="s">
        <v>108</v>
      </c>
      <c r="H1143" s="18" t="s">
        <v>2120</v>
      </c>
      <c r="I1143" s="128" t="s">
        <v>2028</v>
      </c>
      <c r="J1143" s="20"/>
      <c r="K1143" s="20"/>
    </row>
    <row r="1144" spans="1:11" ht="20.25" customHeight="1">
      <c r="A1144" s="208">
        <v>86</v>
      </c>
      <c r="B1144" s="16" t="s">
        <v>2024</v>
      </c>
      <c r="C1144" s="16" t="s">
        <v>2025</v>
      </c>
      <c r="D1144" s="16" t="s">
        <v>2026</v>
      </c>
      <c r="E1144" s="16" t="s">
        <v>2127</v>
      </c>
      <c r="F1144" s="16"/>
      <c r="G1144" s="18" t="s">
        <v>108</v>
      </c>
      <c r="H1144" s="18" t="s">
        <v>2120</v>
      </c>
      <c r="I1144" s="128" t="s">
        <v>2028</v>
      </c>
      <c r="J1144" s="20"/>
      <c r="K1144" s="20"/>
    </row>
    <row r="1145" spans="1:11" ht="20.25" customHeight="1">
      <c r="A1145" s="208">
        <v>87</v>
      </c>
      <c r="B1145" s="16" t="s">
        <v>2024</v>
      </c>
      <c r="C1145" s="16" t="s">
        <v>2025</v>
      </c>
      <c r="D1145" s="16" t="s">
        <v>2026</v>
      </c>
      <c r="E1145" s="16" t="s">
        <v>2128</v>
      </c>
      <c r="F1145" s="16"/>
      <c r="G1145" s="18" t="s">
        <v>108</v>
      </c>
      <c r="H1145" s="18" t="s">
        <v>2120</v>
      </c>
      <c r="I1145" s="128" t="s">
        <v>2028</v>
      </c>
      <c r="J1145" s="20"/>
      <c r="K1145" s="20"/>
    </row>
    <row r="1146" spans="1:11" ht="20.25" customHeight="1">
      <c r="A1146" s="208">
        <v>88</v>
      </c>
      <c r="B1146" s="16" t="s">
        <v>2024</v>
      </c>
      <c r="C1146" s="16" t="s">
        <v>2025</v>
      </c>
      <c r="D1146" s="16" t="s">
        <v>2026</v>
      </c>
      <c r="E1146" s="16" t="s">
        <v>2129</v>
      </c>
      <c r="F1146" s="16"/>
      <c r="G1146" s="18" t="s">
        <v>108</v>
      </c>
      <c r="H1146" s="18" t="s">
        <v>2120</v>
      </c>
      <c r="I1146" s="128" t="s">
        <v>2028</v>
      </c>
      <c r="J1146" s="20"/>
      <c r="K1146" s="20"/>
    </row>
    <row r="1147" spans="1:11" ht="20.25" customHeight="1">
      <c r="A1147" s="208">
        <v>89</v>
      </c>
      <c r="B1147" s="16" t="s">
        <v>2024</v>
      </c>
      <c r="C1147" s="16" t="s">
        <v>2025</v>
      </c>
      <c r="D1147" s="16" t="s">
        <v>2026</v>
      </c>
      <c r="E1147" s="16" t="s">
        <v>2130</v>
      </c>
      <c r="F1147" s="16"/>
      <c r="G1147" s="18" t="s">
        <v>1352</v>
      </c>
      <c r="H1147" s="18" t="s">
        <v>2120</v>
      </c>
      <c r="I1147" s="128" t="s">
        <v>2028</v>
      </c>
      <c r="J1147" s="20"/>
      <c r="K1147" s="20"/>
    </row>
    <row r="1148" spans="1:11" ht="20.25" customHeight="1">
      <c r="A1148" s="208">
        <v>90</v>
      </c>
      <c r="B1148" s="16" t="s">
        <v>2024</v>
      </c>
      <c r="C1148" s="16" t="s">
        <v>2025</v>
      </c>
      <c r="D1148" s="16" t="s">
        <v>2026</v>
      </c>
      <c r="E1148" s="16" t="s">
        <v>2131</v>
      </c>
      <c r="F1148" s="16"/>
      <c r="G1148" s="18" t="s">
        <v>108</v>
      </c>
      <c r="H1148" s="18" t="s">
        <v>2120</v>
      </c>
      <c r="I1148" s="128" t="s">
        <v>2028</v>
      </c>
      <c r="J1148" s="20"/>
      <c r="K1148" s="20"/>
    </row>
    <row r="1149" spans="1:11" ht="20.25" customHeight="1">
      <c r="A1149" s="208">
        <v>91</v>
      </c>
      <c r="B1149" s="16" t="s">
        <v>2024</v>
      </c>
      <c r="C1149" s="16" t="s">
        <v>2025</v>
      </c>
      <c r="D1149" s="16" t="s">
        <v>2026</v>
      </c>
      <c r="E1149" s="16" t="s">
        <v>2132</v>
      </c>
      <c r="F1149" s="16"/>
      <c r="G1149" s="18" t="s">
        <v>1352</v>
      </c>
      <c r="H1149" s="18" t="s">
        <v>2120</v>
      </c>
      <c r="I1149" s="128" t="s">
        <v>2028</v>
      </c>
      <c r="J1149" s="20"/>
      <c r="K1149" s="20"/>
    </row>
    <row r="1150" spans="1:11" ht="20.25" customHeight="1">
      <c r="A1150" s="208">
        <v>92</v>
      </c>
      <c r="B1150" s="16" t="s">
        <v>2024</v>
      </c>
      <c r="C1150" s="16" t="s">
        <v>2025</v>
      </c>
      <c r="D1150" s="16" t="s">
        <v>2026</v>
      </c>
      <c r="E1150" s="16" t="s">
        <v>2133</v>
      </c>
      <c r="F1150" s="16"/>
      <c r="G1150" s="18" t="s">
        <v>108</v>
      </c>
      <c r="H1150" s="18" t="s">
        <v>2120</v>
      </c>
      <c r="I1150" s="128" t="s">
        <v>2028</v>
      </c>
      <c r="J1150" s="20"/>
      <c r="K1150" s="20"/>
    </row>
    <row r="1151" spans="1:11" ht="20.25" customHeight="1">
      <c r="A1151" s="208">
        <v>93</v>
      </c>
      <c r="B1151" s="16" t="s">
        <v>2024</v>
      </c>
      <c r="C1151" s="16" t="s">
        <v>2025</v>
      </c>
      <c r="D1151" s="16" t="s">
        <v>2026</v>
      </c>
      <c r="E1151" s="16" t="s">
        <v>2134</v>
      </c>
      <c r="F1151" s="16"/>
      <c r="G1151" s="18" t="s">
        <v>108</v>
      </c>
      <c r="H1151" s="18" t="s">
        <v>2120</v>
      </c>
      <c r="I1151" s="128" t="s">
        <v>2028</v>
      </c>
      <c r="J1151" s="20"/>
      <c r="K1151" s="20"/>
    </row>
    <row r="1152" spans="1:11" ht="20.25" customHeight="1">
      <c r="A1152" s="208">
        <v>94</v>
      </c>
      <c r="B1152" s="16" t="s">
        <v>2024</v>
      </c>
      <c r="C1152" s="16" t="s">
        <v>2025</v>
      </c>
      <c r="D1152" s="16" t="s">
        <v>2026</v>
      </c>
      <c r="E1152" s="16" t="s">
        <v>2135</v>
      </c>
      <c r="F1152" s="16"/>
      <c r="G1152" s="18" t="s">
        <v>108</v>
      </c>
      <c r="H1152" s="18" t="s">
        <v>2120</v>
      </c>
      <c r="I1152" s="128" t="s">
        <v>2028</v>
      </c>
      <c r="J1152" s="20"/>
      <c r="K1152" s="20"/>
    </row>
    <row r="1153" spans="1:12" ht="20.25" customHeight="1">
      <c r="A1153" s="208">
        <v>95</v>
      </c>
      <c r="B1153" s="16" t="s">
        <v>2024</v>
      </c>
      <c r="C1153" s="16" t="s">
        <v>2025</v>
      </c>
      <c r="D1153" s="16" t="s">
        <v>2026</v>
      </c>
      <c r="E1153" s="16" t="s">
        <v>2136</v>
      </c>
      <c r="F1153" s="16"/>
      <c r="G1153" s="18" t="s">
        <v>1319</v>
      </c>
      <c r="H1153" s="18" t="s">
        <v>2120</v>
      </c>
      <c r="I1153" s="128" t="s">
        <v>2028</v>
      </c>
      <c r="J1153" s="20"/>
      <c r="K1153" s="20"/>
    </row>
    <row r="1154" spans="1:12" ht="20.25" customHeight="1">
      <c r="A1154" s="208">
        <v>96</v>
      </c>
      <c r="B1154" s="16" t="s">
        <v>2024</v>
      </c>
      <c r="C1154" s="16" t="s">
        <v>2025</v>
      </c>
      <c r="D1154" s="16" t="s">
        <v>2026</v>
      </c>
      <c r="E1154" s="16" t="s">
        <v>2137</v>
      </c>
      <c r="F1154" s="16"/>
      <c r="G1154" s="18" t="s">
        <v>1352</v>
      </c>
      <c r="H1154" s="18" t="s">
        <v>2120</v>
      </c>
      <c r="I1154" s="128" t="s">
        <v>2028</v>
      </c>
      <c r="J1154" s="20"/>
      <c r="K1154" s="20"/>
    </row>
    <row r="1155" spans="1:12" ht="20.25" customHeight="1">
      <c r="A1155" s="208">
        <v>97</v>
      </c>
      <c r="B1155" s="16" t="s">
        <v>2024</v>
      </c>
      <c r="C1155" s="16" t="s">
        <v>2025</v>
      </c>
      <c r="D1155" s="16" t="s">
        <v>2026</v>
      </c>
      <c r="E1155" s="16" t="s">
        <v>2138</v>
      </c>
      <c r="F1155" s="16"/>
      <c r="G1155" s="18" t="s">
        <v>108</v>
      </c>
      <c r="H1155" s="18" t="s">
        <v>2120</v>
      </c>
      <c r="I1155" s="128" t="s">
        <v>2028</v>
      </c>
      <c r="J1155" s="20"/>
      <c r="K1155" s="20"/>
    </row>
    <row r="1156" spans="1:12" ht="20.25" customHeight="1">
      <c r="A1156" s="208">
        <v>98</v>
      </c>
      <c r="B1156" s="16" t="s">
        <v>2024</v>
      </c>
      <c r="C1156" s="16" t="s">
        <v>2025</v>
      </c>
      <c r="D1156" s="16" t="s">
        <v>2026</v>
      </c>
      <c r="E1156" s="16" t="s">
        <v>2139</v>
      </c>
      <c r="F1156" s="16"/>
      <c r="G1156" s="18" t="s">
        <v>108</v>
      </c>
      <c r="H1156" s="18" t="s">
        <v>2120</v>
      </c>
      <c r="I1156" s="128" t="s">
        <v>2028</v>
      </c>
      <c r="J1156" s="20"/>
      <c r="K1156" s="20"/>
    </row>
    <row r="1157" spans="1:12" ht="20.25" customHeight="1">
      <c r="A1157" s="208">
        <v>99</v>
      </c>
      <c r="B1157" s="16" t="s">
        <v>2024</v>
      </c>
      <c r="C1157" s="16" t="s">
        <v>2025</v>
      </c>
      <c r="D1157" s="16" t="s">
        <v>2026</v>
      </c>
      <c r="E1157" s="16" t="s">
        <v>2140</v>
      </c>
      <c r="F1157" s="16"/>
      <c r="G1157" s="18" t="s">
        <v>108</v>
      </c>
      <c r="H1157" s="18" t="s">
        <v>2120</v>
      </c>
      <c r="I1157" s="128" t="s">
        <v>2028</v>
      </c>
      <c r="J1157" s="20"/>
      <c r="K1157" s="20"/>
    </row>
    <row r="1158" spans="1:12" s="144" customFormat="1" ht="20.25" customHeight="1">
      <c r="A1158" s="208">
        <v>100</v>
      </c>
      <c r="B1158" s="214" t="s">
        <v>2106</v>
      </c>
      <c r="C1158" s="214" t="s">
        <v>2141</v>
      </c>
      <c r="D1158" s="214" t="s">
        <v>2044</v>
      </c>
      <c r="E1158" s="214">
        <v>26094</v>
      </c>
      <c r="F1158" s="214"/>
      <c r="G1158" s="209">
        <v>1970</v>
      </c>
      <c r="H1158" s="209" t="s">
        <v>2142</v>
      </c>
      <c r="I1158" s="128" t="s">
        <v>2028</v>
      </c>
      <c r="J1158" s="20"/>
      <c r="K1158" s="23"/>
      <c r="L1158" s="8"/>
    </row>
    <row r="1159" spans="1:12" s="144" customFormat="1" ht="20.25" customHeight="1">
      <c r="A1159" s="208">
        <v>101</v>
      </c>
      <c r="B1159" s="214" t="s">
        <v>2024</v>
      </c>
      <c r="C1159" s="214" t="s">
        <v>2025</v>
      </c>
      <c r="D1159" s="214" t="s">
        <v>2026</v>
      </c>
      <c r="E1159" s="214" t="s">
        <v>2143</v>
      </c>
      <c r="F1159" s="214"/>
      <c r="G1159" s="209">
        <v>2016</v>
      </c>
      <c r="H1159" s="209" t="s">
        <v>2142</v>
      </c>
      <c r="I1159" s="128" t="s">
        <v>2028</v>
      </c>
      <c r="J1159" s="20"/>
      <c r="K1159" s="23"/>
      <c r="L1159" s="8"/>
    </row>
    <row r="1160" spans="1:12" s="144" customFormat="1" ht="20.25" customHeight="1">
      <c r="A1160" s="208">
        <v>102</v>
      </c>
      <c r="B1160" s="214" t="s">
        <v>2024</v>
      </c>
      <c r="C1160" s="214" t="s">
        <v>2025</v>
      </c>
      <c r="D1160" s="214" t="s">
        <v>2026</v>
      </c>
      <c r="E1160" s="214" t="s">
        <v>2144</v>
      </c>
      <c r="F1160" s="214"/>
      <c r="G1160" s="209">
        <v>2016</v>
      </c>
      <c r="H1160" s="209" t="s">
        <v>2142</v>
      </c>
      <c r="I1160" s="128" t="s">
        <v>2028</v>
      </c>
      <c r="J1160" s="20"/>
      <c r="K1160" s="23"/>
      <c r="L1160" s="8"/>
    </row>
    <row r="1161" spans="1:12" s="144" customFormat="1" ht="20.25" customHeight="1">
      <c r="A1161" s="208">
        <v>103</v>
      </c>
      <c r="B1161" s="214" t="s">
        <v>2024</v>
      </c>
      <c r="C1161" s="214" t="s">
        <v>2025</v>
      </c>
      <c r="D1161" s="214" t="s">
        <v>2026</v>
      </c>
      <c r="E1161" s="214" t="s">
        <v>2145</v>
      </c>
      <c r="F1161" s="214"/>
      <c r="G1161" s="209">
        <v>2016</v>
      </c>
      <c r="H1161" s="209" t="s">
        <v>2142</v>
      </c>
      <c r="I1161" s="128" t="s">
        <v>2028</v>
      </c>
      <c r="J1161" s="20"/>
      <c r="K1161" s="23"/>
      <c r="L1161" s="8"/>
    </row>
    <row r="1162" spans="1:12" s="144" customFormat="1" ht="20.25" customHeight="1">
      <c r="A1162" s="208">
        <v>104</v>
      </c>
      <c r="B1162" s="214" t="s">
        <v>2024</v>
      </c>
      <c r="C1162" s="214" t="s">
        <v>2025</v>
      </c>
      <c r="D1162" s="214" t="s">
        <v>2026</v>
      </c>
      <c r="E1162" s="214" t="s">
        <v>2146</v>
      </c>
      <c r="F1162" s="214"/>
      <c r="G1162" s="209">
        <v>2016</v>
      </c>
      <c r="H1162" s="209" t="s">
        <v>2142</v>
      </c>
      <c r="I1162" s="128" t="s">
        <v>2028</v>
      </c>
      <c r="J1162" s="20"/>
      <c r="K1162" s="23"/>
      <c r="L1162" s="8"/>
    </row>
    <row r="1163" spans="1:12" s="144" customFormat="1" ht="20.25" customHeight="1">
      <c r="A1163" s="208">
        <v>105</v>
      </c>
      <c r="B1163" s="214" t="s">
        <v>2024</v>
      </c>
      <c r="C1163" s="214" t="s">
        <v>2025</v>
      </c>
      <c r="D1163" s="214" t="s">
        <v>2026</v>
      </c>
      <c r="E1163" s="214" t="s">
        <v>2147</v>
      </c>
      <c r="F1163" s="214"/>
      <c r="G1163" s="209">
        <v>2016</v>
      </c>
      <c r="H1163" s="209" t="s">
        <v>2142</v>
      </c>
      <c r="I1163" s="128" t="s">
        <v>2028</v>
      </c>
      <c r="J1163" s="20"/>
      <c r="K1163" s="23"/>
      <c r="L1163" s="8"/>
    </row>
    <row r="1164" spans="1:12" s="144" customFormat="1" ht="20.25" customHeight="1">
      <c r="A1164" s="208">
        <v>106</v>
      </c>
      <c r="B1164" s="214" t="s">
        <v>2024</v>
      </c>
      <c r="C1164" s="214" t="s">
        <v>2025</v>
      </c>
      <c r="D1164" s="214" t="s">
        <v>2026</v>
      </c>
      <c r="E1164" s="214" t="s">
        <v>2148</v>
      </c>
      <c r="F1164" s="214"/>
      <c r="G1164" s="209">
        <v>2016</v>
      </c>
      <c r="H1164" s="209" t="s">
        <v>2142</v>
      </c>
      <c r="I1164" s="128" t="s">
        <v>2028</v>
      </c>
      <c r="J1164" s="20"/>
      <c r="K1164" s="23"/>
      <c r="L1164" s="8"/>
    </row>
    <row r="1165" spans="1:12" s="144" customFormat="1" ht="20.25" customHeight="1">
      <c r="A1165" s="208">
        <v>107</v>
      </c>
      <c r="B1165" s="214" t="s">
        <v>2024</v>
      </c>
      <c r="C1165" s="214" t="s">
        <v>2025</v>
      </c>
      <c r="D1165" s="214" t="s">
        <v>2026</v>
      </c>
      <c r="E1165" s="214" t="s">
        <v>2149</v>
      </c>
      <c r="F1165" s="214"/>
      <c r="G1165" s="209">
        <v>2016</v>
      </c>
      <c r="H1165" s="209" t="s">
        <v>2142</v>
      </c>
      <c r="I1165" s="128" t="s">
        <v>2028</v>
      </c>
      <c r="J1165" s="20"/>
      <c r="K1165" s="23"/>
      <c r="L1165" s="8"/>
    </row>
    <row r="1166" spans="1:12" s="144" customFormat="1" ht="20.25" customHeight="1">
      <c r="A1166" s="208">
        <v>108</v>
      </c>
      <c r="B1166" s="214" t="s">
        <v>2024</v>
      </c>
      <c r="C1166" s="214" t="s">
        <v>2025</v>
      </c>
      <c r="D1166" s="214" t="s">
        <v>2026</v>
      </c>
      <c r="E1166" s="214" t="s">
        <v>2150</v>
      </c>
      <c r="F1166" s="214"/>
      <c r="G1166" s="209">
        <v>2015</v>
      </c>
      <c r="H1166" s="209" t="s">
        <v>2142</v>
      </c>
      <c r="I1166" s="128" t="s">
        <v>2028</v>
      </c>
      <c r="J1166" s="20"/>
      <c r="K1166" s="23"/>
      <c r="L1166" s="8"/>
    </row>
    <row r="1167" spans="1:12" s="144" customFormat="1" ht="20.25" customHeight="1">
      <c r="A1167" s="208">
        <v>109</v>
      </c>
      <c r="B1167" s="214" t="s">
        <v>2024</v>
      </c>
      <c r="C1167" s="214" t="s">
        <v>2025</v>
      </c>
      <c r="D1167" s="214" t="s">
        <v>2026</v>
      </c>
      <c r="E1167" s="214" t="s">
        <v>2144</v>
      </c>
      <c r="F1167" s="214"/>
      <c r="G1167" s="209">
        <v>2016</v>
      </c>
      <c r="H1167" s="209" t="s">
        <v>2142</v>
      </c>
      <c r="I1167" s="128" t="s">
        <v>2028</v>
      </c>
      <c r="J1167" s="20"/>
      <c r="K1167" s="23"/>
      <c r="L1167" s="8"/>
    </row>
    <row r="1168" spans="1:12" s="144" customFormat="1" ht="20.25" customHeight="1">
      <c r="A1168" s="208">
        <v>110</v>
      </c>
      <c r="B1168" s="214" t="s">
        <v>2024</v>
      </c>
      <c r="C1168" s="214" t="s">
        <v>2025</v>
      </c>
      <c r="D1168" s="214" t="s">
        <v>2026</v>
      </c>
      <c r="E1168" s="214" t="s">
        <v>2151</v>
      </c>
      <c r="F1168" s="214"/>
      <c r="G1168" s="209">
        <v>2015</v>
      </c>
      <c r="H1168" s="209" t="s">
        <v>2142</v>
      </c>
      <c r="I1168" s="128" t="s">
        <v>2028</v>
      </c>
      <c r="J1168" s="20"/>
      <c r="K1168" s="23"/>
      <c r="L1168" s="8"/>
    </row>
    <row r="1169" spans="1:12" s="144" customFormat="1" ht="20.25" customHeight="1">
      <c r="A1169" s="208">
        <v>111</v>
      </c>
      <c r="B1169" s="214" t="s">
        <v>2024</v>
      </c>
      <c r="C1169" s="214" t="s">
        <v>2025</v>
      </c>
      <c r="D1169" s="214" t="s">
        <v>2026</v>
      </c>
      <c r="E1169" s="214" t="s">
        <v>2152</v>
      </c>
      <c r="F1169" s="214"/>
      <c r="G1169" s="209">
        <v>2016</v>
      </c>
      <c r="H1169" s="209" t="s">
        <v>2142</v>
      </c>
      <c r="I1169" s="128" t="s">
        <v>2028</v>
      </c>
      <c r="J1169" s="20"/>
      <c r="K1169" s="23"/>
      <c r="L1169" s="8"/>
    </row>
    <row r="1170" spans="1:12" s="144" customFormat="1" ht="20.25" customHeight="1">
      <c r="A1170" s="208">
        <v>112</v>
      </c>
      <c r="B1170" s="214" t="s">
        <v>2024</v>
      </c>
      <c r="C1170" s="214" t="s">
        <v>2025</v>
      </c>
      <c r="D1170" s="214" t="s">
        <v>2026</v>
      </c>
      <c r="E1170" s="214" t="s">
        <v>2153</v>
      </c>
      <c r="F1170" s="214"/>
      <c r="G1170" s="209">
        <v>2016</v>
      </c>
      <c r="H1170" s="209" t="s">
        <v>2142</v>
      </c>
      <c r="I1170" s="128" t="s">
        <v>2028</v>
      </c>
      <c r="J1170" s="20"/>
      <c r="K1170" s="23"/>
      <c r="L1170" s="8"/>
    </row>
    <row r="1171" spans="1:12" s="144" customFormat="1" ht="20.25" customHeight="1">
      <c r="A1171" s="208">
        <v>113</v>
      </c>
      <c r="B1171" s="214" t="s">
        <v>2024</v>
      </c>
      <c r="C1171" s="214" t="s">
        <v>2025</v>
      </c>
      <c r="D1171" s="214" t="s">
        <v>2026</v>
      </c>
      <c r="E1171" s="214" t="s">
        <v>2154</v>
      </c>
      <c r="F1171" s="214"/>
      <c r="G1171" s="209">
        <v>2016</v>
      </c>
      <c r="H1171" s="209" t="s">
        <v>2142</v>
      </c>
      <c r="I1171" s="128" t="s">
        <v>2028</v>
      </c>
      <c r="J1171" s="20"/>
      <c r="K1171" s="23"/>
      <c r="L1171" s="8"/>
    </row>
    <row r="1172" spans="1:12" s="144" customFormat="1" ht="20.25" customHeight="1">
      <c r="A1172" s="208">
        <v>114</v>
      </c>
      <c r="B1172" s="214" t="s">
        <v>2024</v>
      </c>
      <c r="C1172" s="214" t="s">
        <v>2025</v>
      </c>
      <c r="D1172" s="214" t="s">
        <v>2026</v>
      </c>
      <c r="E1172" s="214" t="s">
        <v>2155</v>
      </c>
      <c r="F1172" s="214"/>
      <c r="G1172" s="209">
        <v>2016</v>
      </c>
      <c r="H1172" s="209" t="s">
        <v>2142</v>
      </c>
      <c r="I1172" s="128" t="s">
        <v>2028</v>
      </c>
      <c r="J1172" s="20"/>
      <c r="K1172" s="23"/>
      <c r="L1172" s="8"/>
    </row>
    <row r="1173" spans="1:12" s="144" customFormat="1" ht="20.25" customHeight="1">
      <c r="A1173" s="208">
        <v>115</v>
      </c>
      <c r="B1173" s="214" t="s">
        <v>2024</v>
      </c>
      <c r="C1173" s="214" t="s">
        <v>2025</v>
      </c>
      <c r="D1173" s="214" t="s">
        <v>2026</v>
      </c>
      <c r="E1173" s="214" t="s">
        <v>2156</v>
      </c>
      <c r="F1173" s="214"/>
      <c r="G1173" s="209">
        <v>2016</v>
      </c>
      <c r="H1173" s="209" t="s">
        <v>2142</v>
      </c>
      <c r="I1173" s="128" t="s">
        <v>2028</v>
      </c>
      <c r="J1173" s="20"/>
      <c r="K1173" s="23"/>
      <c r="L1173" s="8"/>
    </row>
    <row r="1174" spans="1:12" s="144" customFormat="1" ht="20.25" customHeight="1">
      <c r="A1174" s="208">
        <v>116</v>
      </c>
      <c r="B1174" s="214" t="s">
        <v>2024</v>
      </c>
      <c r="C1174" s="214" t="s">
        <v>2025</v>
      </c>
      <c r="D1174" s="214" t="s">
        <v>2026</v>
      </c>
      <c r="E1174" s="214" t="s">
        <v>2157</v>
      </c>
      <c r="F1174" s="214"/>
      <c r="G1174" s="209">
        <v>2016</v>
      </c>
      <c r="H1174" s="209" t="s">
        <v>2142</v>
      </c>
      <c r="I1174" s="128" t="s">
        <v>2028</v>
      </c>
      <c r="J1174" s="20"/>
      <c r="K1174" s="23"/>
      <c r="L1174" s="8"/>
    </row>
    <row r="1175" spans="1:12" s="144" customFormat="1" ht="20.25" customHeight="1">
      <c r="A1175" s="208">
        <v>117</v>
      </c>
      <c r="B1175" s="214" t="s">
        <v>2024</v>
      </c>
      <c r="C1175" s="214" t="s">
        <v>2025</v>
      </c>
      <c r="D1175" s="214" t="s">
        <v>2026</v>
      </c>
      <c r="E1175" s="214" t="s">
        <v>2158</v>
      </c>
      <c r="F1175" s="214"/>
      <c r="G1175" s="209">
        <v>2016</v>
      </c>
      <c r="H1175" s="209" t="s">
        <v>2142</v>
      </c>
      <c r="I1175" s="128" t="s">
        <v>2028</v>
      </c>
      <c r="J1175" s="20"/>
      <c r="K1175" s="23"/>
      <c r="L1175" s="8"/>
    </row>
    <row r="1176" spans="1:12" s="144" customFormat="1" ht="20.25" customHeight="1">
      <c r="A1176" s="208">
        <v>118</v>
      </c>
      <c r="B1176" s="214" t="s">
        <v>2024</v>
      </c>
      <c r="C1176" s="214" t="s">
        <v>2025</v>
      </c>
      <c r="D1176" s="214" t="s">
        <v>2026</v>
      </c>
      <c r="E1176" s="214" t="s">
        <v>2159</v>
      </c>
      <c r="F1176" s="214"/>
      <c r="G1176" s="209">
        <v>2016</v>
      </c>
      <c r="H1176" s="209" t="s">
        <v>2142</v>
      </c>
      <c r="I1176" s="128" t="s">
        <v>2028</v>
      </c>
      <c r="J1176" s="20"/>
      <c r="K1176" s="23"/>
      <c r="L1176" s="8"/>
    </row>
    <row r="1177" spans="1:12" s="144" customFormat="1" ht="20.25" customHeight="1">
      <c r="A1177" s="208">
        <v>119</v>
      </c>
      <c r="B1177" s="214" t="s">
        <v>2024</v>
      </c>
      <c r="C1177" s="214" t="s">
        <v>2043</v>
      </c>
      <c r="D1177" s="214" t="s">
        <v>2044</v>
      </c>
      <c r="E1177" s="214">
        <v>33589</v>
      </c>
      <c r="F1177" s="214"/>
      <c r="G1177" s="209">
        <v>2001</v>
      </c>
      <c r="H1177" s="209" t="s">
        <v>575</v>
      </c>
      <c r="I1177" s="128" t="s">
        <v>2028</v>
      </c>
      <c r="J1177" s="20"/>
      <c r="K1177" s="23"/>
      <c r="L1177" s="8"/>
    </row>
    <row r="1178" spans="1:12" s="144" customFormat="1" ht="20.25" customHeight="1">
      <c r="A1178" s="208">
        <v>120</v>
      </c>
      <c r="B1178" s="214" t="s">
        <v>2024</v>
      </c>
      <c r="C1178" s="214" t="s">
        <v>2025</v>
      </c>
      <c r="D1178" s="214" t="s">
        <v>2026</v>
      </c>
      <c r="E1178" s="214" t="s">
        <v>2160</v>
      </c>
      <c r="F1178" s="214"/>
      <c r="G1178" s="209">
        <v>2016</v>
      </c>
      <c r="H1178" s="209" t="s">
        <v>575</v>
      </c>
      <c r="I1178" s="128" t="s">
        <v>2028</v>
      </c>
      <c r="J1178" s="20"/>
      <c r="K1178" s="23"/>
      <c r="L1178" s="8"/>
    </row>
    <row r="1179" spans="1:12" s="144" customFormat="1" ht="20.25" customHeight="1">
      <c r="A1179" s="208">
        <v>121</v>
      </c>
      <c r="B1179" s="214" t="s">
        <v>2024</v>
      </c>
      <c r="C1179" s="214" t="s">
        <v>2050</v>
      </c>
      <c r="D1179" s="214" t="s">
        <v>2161</v>
      </c>
      <c r="E1179" s="214" t="s">
        <v>858</v>
      </c>
      <c r="F1179" s="214"/>
      <c r="G1179" s="209">
        <v>2013</v>
      </c>
      <c r="H1179" s="209" t="s">
        <v>575</v>
      </c>
      <c r="I1179" s="128" t="s">
        <v>2028</v>
      </c>
      <c r="J1179" s="20"/>
      <c r="K1179" s="23"/>
      <c r="L1179" s="8"/>
    </row>
    <row r="1180" spans="1:12" s="144" customFormat="1" ht="20.25" customHeight="1">
      <c r="A1180" s="208">
        <v>122</v>
      </c>
      <c r="B1180" s="214" t="s">
        <v>2024</v>
      </c>
      <c r="C1180" s="214" t="s">
        <v>2025</v>
      </c>
      <c r="D1180" s="214" t="s">
        <v>2026</v>
      </c>
      <c r="E1180" s="214" t="s">
        <v>2162</v>
      </c>
      <c r="F1180" s="214"/>
      <c r="G1180" s="209">
        <v>2016</v>
      </c>
      <c r="H1180" s="209" t="s">
        <v>2036</v>
      </c>
      <c r="I1180" s="128" t="s">
        <v>2028</v>
      </c>
      <c r="J1180" s="20"/>
      <c r="K1180" s="23"/>
      <c r="L1180" s="8"/>
    </row>
    <row r="1181" spans="1:12" s="144" customFormat="1" ht="20.25" customHeight="1">
      <c r="A1181" s="208">
        <v>123</v>
      </c>
      <c r="B1181" s="214" t="s">
        <v>2024</v>
      </c>
      <c r="C1181" s="214" t="s">
        <v>2025</v>
      </c>
      <c r="D1181" s="214" t="s">
        <v>2026</v>
      </c>
      <c r="E1181" s="214" t="s">
        <v>2163</v>
      </c>
      <c r="F1181" s="214"/>
      <c r="G1181" s="209">
        <v>2015</v>
      </c>
      <c r="H1181" s="209" t="s">
        <v>2164</v>
      </c>
      <c r="I1181" s="128" t="s">
        <v>2028</v>
      </c>
      <c r="J1181" s="20"/>
      <c r="K1181" s="23"/>
      <c r="L1181" s="8"/>
    </row>
    <row r="1182" spans="1:12" s="144" customFormat="1" ht="20.25" customHeight="1">
      <c r="A1182" s="208">
        <v>124</v>
      </c>
      <c r="B1182" s="214" t="s">
        <v>2024</v>
      </c>
      <c r="C1182" s="214" t="s">
        <v>2025</v>
      </c>
      <c r="D1182" s="214" t="s">
        <v>2026</v>
      </c>
      <c r="E1182" s="214" t="s">
        <v>2165</v>
      </c>
      <c r="F1182" s="214"/>
      <c r="G1182" s="209">
        <v>2016</v>
      </c>
      <c r="H1182" s="209" t="s">
        <v>2164</v>
      </c>
      <c r="I1182" s="128" t="s">
        <v>2028</v>
      </c>
      <c r="J1182" s="20"/>
      <c r="K1182" s="23"/>
      <c r="L1182" s="8"/>
    </row>
    <row r="1183" spans="1:12" s="144" customFormat="1" ht="20.25" customHeight="1">
      <c r="A1183" s="208">
        <v>125</v>
      </c>
      <c r="B1183" s="214" t="s">
        <v>2024</v>
      </c>
      <c r="C1183" s="214" t="s">
        <v>2025</v>
      </c>
      <c r="D1183" s="214" t="s">
        <v>2026</v>
      </c>
      <c r="E1183" s="214" t="s">
        <v>2166</v>
      </c>
      <c r="F1183" s="214"/>
      <c r="G1183" s="209">
        <v>2016</v>
      </c>
      <c r="H1183" s="209" t="s">
        <v>2164</v>
      </c>
      <c r="I1183" s="128" t="s">
        <v>2028</v>
      </c>
      <c r="J1183" s="20"/>
      <c r="K1183" s="23"/>
      <c r="L1183" s="8"/>
    </row>
    <row r="1184" spans="1:12" s="144" customFormat="1" ht="20.25" customHeight="1">
      <c r="A1184" s="208">
        <v>126</v>
      </c>
      <c r="B1184" s="214" t="s">
        <v>2024</v>
      </c>
      <c r="C1184" s="214" t="s">
        <v>2025</v>
      </c>
      <c r="D1184" s="214" t="s">
        <v>2026</v>
      </c>
      <c r="E1184" s="214" t="s">
        <v>2167</v>
      </c>
      <c r="F1184" s="214"/>
      <c r="G1184" s="209">
        <v>2016</v>
      </c>
      <c r="H1184" s="209" t="s">
        <v>2164</v>
      </c>
      <c r="I1184" s="128" t="s">
        <v>2028</v>
      </c>
      <c r="J1184" s="20"/>
      <c r="K1184" s="23"/>
      <c r="L1184" s="8"/>
    </row>
    <row r="1185" spans="1:12" s="144" customFormat="1" ht="20.25" customHeight="1">
      <c r="A1185" s="208">
        <v>127</v>
      </c>
      <c r="B1185" s="214" t="s">
        <v>2024</v>
      </c>
      <c r="C1185" s="214" t="s">
        <v>2025</v>
      </c>
      <c r="D1185" s="214" t="s">
        <v>2026</v>
      </c>
      <c r="E1185" s="214" t="s">
        <v>2168</v>
      </c>
      <c r="F1185" s="214"/>
      <c r="G1185" s="209">
        <v>2016</v>
      </c>
      <c r="H1185" s="209" t="s">
        <v>2164</v>
      </c>
      <c r="I1185" s="128" t="s">
        <v>2028</v>
      </c>
      <c r="J1185" s="20"/>
      <c r="K1185" s="23"/>
      <c r="L1185" s="8"/>
    </row>
    <row r="1186" spans="1:12" s="144" customFormat="1" ht="20.25" customHeight="1">
      <c r="A1186" s="208">
        <v>128</v>
      </c>
      <c r="B1186" s="214" t="s">
        <v>2024</v>
      </c>
      <c r="C1186" s="214" t="s">
        <v>2025</v>
      </c>
      <c r="D1186" s="214" t="s">
        <v>2026</v>
      </c>
      <c r="E1186" s="214" t="s">
        <v>2169</v>
      </c>
      <c r="F1186" s="214"/>
      <c r="G1186" s="209">
        <v>2016</v>
      </c>
      <c r="H1186" s="209" t="s">
        <v>2164</v>
      </c>
      <c r="I1186" s="128" t="s">
        <v>2028</v>
      </c>
      <c r="J1186" s="20"/>
      <c r="K1186" s="23"/>
      <c r="L1186" s="8"/>
    </row>
    <row r="1187" spans="1:12" s="144" customFormat="1" ht="20.25" customHeight="1">
      <c r="A1187" s="208">
        <v>129</v>
      </c>
      <c r="B1187" s="214" t="s">
        <v>2024</v>
      </c>
      <c r="C1187" s="214" t="s">
        <v>2025</v>
      </c>
      <c r="D1187" s="214" t="s">
        <v>2026</v>
      </c>
      <c r="E1187" s="214"/>
      <c r="F1187" s="214"/>
      <c r="G1187" s="209">
        <v>2016</v>
      </c>
      <c r="H1187" s="209" t="s">
        <v>2164</v>
      </c>
      <c r="I1187" s="128" t="s">
        <v>2028</v>
      </c>
      <c r="J1187" s="20"/>
      <c r="K1187" s="23"/>
      <c r="L1187" s="8"/>
    </row>
    <row r="1188" spans="1:12" s="144" customFormat="1" ht="20.25" customHeight="1">
      <c r="A1188" s="208">
        <v>130</v>
      </c>
      <c r="B1188" s="214" t="s">
        <v>2024</v>
      </c>
      <c r="C1188" s="214" t="s">
        <v>2025</v>
      </c>
      <c r="D1188" s="214" t="s">
        <v>2026</v>
      </c>
      <c r="E1188" s="214"/>
      <c r="F1188" s="214"/>
      <c r="G1188" s="209">
        <v>2016</v>
      </c>
      <c r="H1188" s="209" t="s">
        <v>2164</v>
      </c>
      <c r="I1188" s="128" t="s">
        <v>2028</v>
      </c>
      <c r="J1188" s="20"/>
      <c r="K1188" s="23"/>
      <c r="L1188" s="8"/>
    </row>
    <row r="1189" spans="1:12" ht="20.25" customHeight="1">
      <c r="A1189" s="228">
        <v>131</v>
      </c>
      <c r="B1189" s="25" t="s">
        <v>2024</v>
      </c>
      <c r="C1189" s="25" t="s">
        <v>2170</v>
      </c>
      <c r="D1189" s="25" t="s">
        <v>2171</v>
      </c>
      <c r="E1189" s="28" t="s">
        <v>2172</v>
      </c>
      <c r="F1189" s="28"/>
      <c r="G1189" s="26"/>
      <c r="H1189" s="31" t="s">
        <v>58</v>
      </c>
      <c r="I1189" s="26" t="s">
        <v>2173</v>
      </c>
      <c r="J1189" s="20"/>
      <c r="K1189" s="20"/>
    </row>
    <row r="1190" spans="1:12" ht="20.25" customHeight="1">
      <c r="A1190" s="228">
        <v>132</v>
      </c>
      <c r="B1190" s="25" t="s">
        <v>2024</v>
      </c>
      <c r="C1190" s="25" t="s">
        <v>2170</v>
      </c>
      <c r="D1190" s="25" t="s">
        <v>2171</v>
      </c>
      <c r="E1190" s="28" t="s">
        <v>2174</v>
      </c>
      <c r="F1190" s="28"/>
      <c r="G1190" s="26"/>
      <c r="H1190" s="31" t="s">
        <v>58</v>
      </c>
      <c r="I1190" s="26" t="s">
        <v>2173</v>
      </c>
      <c r="J1190" s="20"/>
      <c r="K1190" s="20"/>
    </row>
    <row r="1191" spans="1:12" ht="20.25" customHeight="1">
      <c r="A1191" s="228">
        <v>133</v>
      </c>
      <c r="B1191" s="25" t="s">
        <v>2024</v>
      </c>
      <c r="C1191" s="25" t="s">
        <v>2170</v>
      </c>
      <c r="D1191" s="25" t="s">
        <v>2171</v>
      </c>
      <c r="E1191" s="28" t="s">
        <v>2175</v>
      </c>
      <c r="F1191" s="28"/>
      <c r="G1191" s="26"/>
      <c r="H1191" s="31" t="s">
        <v>58</v>
      </c>
      <c r="I1191" s="26" t="s">
        <v>2173</v>
      </c>
      <c r="J1191" s="20"/>
      <c r="K1191" s="20"/>
    </row>
    <row r="1192" spans="1:12" ht="20.25" customHeight="1">
      <c r="A1192" s="228">
        <v>134</v>
      </c>
      <c r="B1192" s="25" t="s">
        <v>2024</v>
      </c>
      <c r="C1192" s="25" t="s">
        <v>2170</v>
      </c>
      <c r="D1192" s="25" t="s">
        <v>2171</v>
      </c>
      <c r="E1192" s="28" t="s">
        <v>2176</v>
      </c>
      <c r="F1192" s="28"/>
      <c r="G1192" s="26"/>
      <c r="H1192" s="31" t="s">
        <v>58</v>
      </c>
      <c r="I1192" s="26" t="s">
        <v>2173</v>
      </c>
      <c r="J1192" s="20"/>
      <c r="K1192" s="20"/>
    </row>
    <row r="1193" spans="1:12" ht="20.25" customHeight="1">
      <c r="A1193" s="228">
        <v>135</v>
      </c>
      <c r="B1193" s="25" t="s">
        <v>2024</v>
      </c>
      <c r="C1193" s="25" t="s">
        <v>2170</v>
      </c>
      <c r="D1193" s="25" t="s">
        <v>2171</v>
      </c>
      <c r="E1193" s="28" t="s">
        <v>2177</v>
      </c>
      <c r="F1193" s="28"/>
      <c r="G1193" s="26"/>
      <c r="H1193" s="31" t="s">
        <v>58</v>
      </c>
      <c r="I1193" s="26" t="s">
        <v>2173</v>
      </c>
      <c r="J1193" s="20"/>
      <c r="K1193" s="20"/>
    </row>
    <row r="1194" spans="1:12" ht="20.25" customHeight="1">
      <c r="A1194" s="228">
        <v>136</v>
      </c>
      <c r="B1194" s="25" t="s">
        <v>2024</v>
      </c>
      <c r="C1194" s="25" t="s">
        <v>2170</v>
      </c>
      <c r="D1194" s="25" t="s">
        <v>2171</v>
      </c>
      <c r="E1194" s="28" t="s">
        <v>2178</v>
      </c>
      <c r="F1194" s="28"/>
      <c r="G1194" s="26"/>
      <c r="H1194" s="31" t="s">
        <v>58</v>
      </c>
      <c r="I1194" s="26" t="s">
        <v>2173</v>
      </c>
      <c r="J1194" s="20"/>
      <c r="K1194" s="20"/>
    </row>
    <row r="1195" spans="1:12" ht="20.25" customHeight="1">
      <c r="A1195" s="228">
        <v>137</v>
      </c>
      <c r="B1195" s="25" t="s">
        <v>2024</v>
      </c>
      <c r="C1195" s="25" t="s">
        <v>2170</v>
      </c>
      <c r="D1195" s="25" t="s">
        <v>2171</v>
      </c>
      <c r="E1195" s="28" t="s">
        <v>2179</v>
      </c>
      <c r="F1195" s="28"/>
      <c r="G1195" s="26"/>
      <c r="H1195" s="31" t="s">
        <v>58</v>
      </c>
      <c r="I1195" s="26" t="s">
        <v>2173</v>
      </c>
      <c r="J1195" s="20"/>
      <c r="K1195" s="20"/>
    </row>
    <row r="1196" spans="1:12" ht="20.25" customHeight="1">
      <c r="A1196" s="228">
        <v>138</v>
      </c>
      <c r="B1196" s="25" t="s">
        <v>2024</v>
      </c>
      <c r="C1196" s="25" t="s">
        <v>2170</v>
      </c>
      <c r="D1196" s="25" t="s">
        <v>2171</v>
      </c>
      <c r="E1196" s="28" t="s">
        <v>2180</v>
      </c>
      <c r="F1196" s="28"/>
      <c r="G1196" s="26"/>
      <c r="H1196" s="31" t="s">
        <v>58</v>
      </c>
      <c r="I1196" s="26" t="s">
        <v>2173</v>
      </c>
      <c r="J1196" s="20"/>
      <c r="K1196" s="20"/>
    </row>
    <row r="1197" spans="1:12" ht="20.25" customHeight="1">
      <c r="A1197" s="228">
        <v>139</v>
      </c>
      <c r="B1197" s="25" t="s">
        <v>2024</v>
      </c>
      <c r="C1197" s="25" t="s">
        <v>2170</v>
      </c>
      <c r="D1197" s="25" t="s">
        <v>2171</v>
      </c>
      <c r="E1197" s="28" t="s">
        <v>2181</v>
      </c>
      <c r="F1197" s="28"/>
      <c r="G1197" s="26"/>
      <c r="H1197" s="31" t="s">
        <v>58</v>
      </c>
      <c r="I1197" s="26" t="s">
        <v>2173</v>
      </c>
      <c r="J1197" s="20"/>
      <c r="K1197" s="20"/>
    </row>
    <row r="1198" spans="1:12" ht="20.25" customHeight="1">
      <c r="A1198" s="228">
        <v>140</v>
      </c>
      <c r="B1198" s="25" t="s">
        <v>2024</v>
      </c>
      <c r="C1198" s="25" t="s">
        <v>2170</v>
      </c>
      <c r="D1198" s="25" t="s">
        <v>2171</v>
      </c>
      <c r="E1198" s="28" t="s">
        <v>2182</v>
      </c>
      <c r="F1198" s="28"/>
      <c r="G1198" s="26"/>
      <c r="H1198" s="31" t="s">
        <v>58</v>
      </c>
      <c r="I1198" s="26" t="s">
        <v>2173</v>
      </c>
      <c r="J1198" s="20"/>
      <c r="K1198" s="20"/>
    </row>
    <row r="1199" spans="1:12" ht="20.25" customHeight="1">
      <c r="A1199" s="228">
        <v>141</v>
      </c>
      <c r="B1199" s="25" t="s">
        <v>2024</v>
      </c>
      <c r="C1199" s="25" t="s">
        <v>2170</v>
      </c>
      <c r="D1199" s="25" t="s">
        <v>2171</v>
      </c>
      <c r="E1199" s="28" t="s">
        <v>2183</v>
      </c>
      <c r="F1199" s="28"/>
      <c r="G1199" s="26"/>
      <c r="H1199" s="31" t="s">
        <v>58</v>
      </c>
      <c r="I1199" s="26" t="s">
        <v>2173</v>
      </c>
      <c r="J1199" s="20"/>
      <c r="K1199" s="20"/>
    </row>
    <row r="1200" spans="1:12" ht="20.25" customHeight="1">
      <c r="A1200" s="228">
        <v>142</v>
      </c>
      <c r="B1200" s="25" t="s">
        <v>2024</v>
      </c>
      <c r="C1200" s="25" t="s">
        <v>2170</v>
      </c>
      <c r="D1200" s="25" t="s">
        <v>2171</v>
      </c>
      <c r="E1200" s="28" t="s">
        <v>2184</v>
      </c>
      <c r="F1200" s="28"/>
      <c r="G1200" s="26"/>
      <c r="H1200" s="31" t="s">
        <v>58</v>
      </c>
      <c r="I1200" s="26" t="s">
        <v>2173</v>
      </c>
      <c r="J1200" s="20"/>
      <c r="K1200" s="20"/>
    </row>
    <row r="1201" spans="1:11" ht="20.25" customHeight="1">
      <c r="A1201" s="228">
        <v>143</v>
      </c>
      <c r="B1201" s="25" t="s">
        <v>2024</v>
      </c>
      <c r="C1201" s="25" t="s">
        <v>2170</v>
      </c>
      <c r="D1201" s="25" t="s">
        <v>2171</v>
      </c>
      <c r="E1201" s="28" t="s">
        <v>2185</v>
      </c>
      <c r="F1201" s="28"/>
      <c r="G1201" s="26"/>
      <c r="H1201" s="31" t="s">
        <v>58</v>
      </c>
      <c r="I1201" s="26" t="s">
        <v>2173</v>
      </c>
      <c r="J1201" s="20"/>
      <c r="K1201" s="20"/>
    </row>
    <row r="1202" spans="1:11" ht="20.25" customHeight="1">
      <c r="A1202" s="228">
        <v>144</v>
      </c>
      <c r="B1202" s="25" t="s">
        <v>2024</v>
      </c>
      <c r="C1202" s="25" t="s">
        <v>2170</v>
      </c>
      <c r="D1202" s="25" t="s">
        <v>2171</v>
      </c>
      <c r="E1202" s="28" t="s">
        <v>2186</v>
      </c>
      <c r="F1202" s="28"/>
      <c r="G1202" s="26"/>
      <c r="H1202" s="31" t="s">
        <v>58</v>
      </c>
      <c r="I1202" s="26" t="s">
        <v>2173</v>
      </c>
      <c r="J1202" s="20"/>
      <c r="K1202" s="20"/>
    </row>
    <row r="1203" spans="1:11" ht="20.25" customHeight="1">
      <c r="A1203" s="228">
        <v>145</v>
      </c>
      <c r="B1203" s="25" t="s">
        <v>2024</v>
      </c>
      <c r="C1203" s="25" t="s">
        <v>2170</v>
      </c>
      <c r="D1203" s="25" t="s">
        <v>2171</v>
      </c>
      <c r="E1203" s="28" t="s">
        <v>2187</v>
      </c>
      <c r="F1203" s="28"/>
      <c r="G1203" s="26"/>
      <c r="H1203" s="31" t="s">
        <v>58</v>
      </c>
      <c r="I1203" s="26" t="s">
        <v>2173</v>
      </c>
      <c r="J1203" s="20"/>
      <c r="K1203" s="20"/>
    </row>
    <row r="1204" spans="1:11" ht="20.25" customHeight="1">
      <c r="A1204" s="228">
        <v>146</v>
      </c>
      <c r="B1204" s="25" t="s">
        <v>2024</v>
      </c>
      <c r="C1204" s="25" t="s">
        <v>2170</v>
      </c>
      <c r="D1204" s="25" t="s">
        <v>2171</v>
      </c>
      <c r="E1204" s="28" t="s">
        <v>2188</v>
      </c>
      <c r="F1204" s="28"/>
      <c r="G1204" s="26"/>
      <c r="H1204" s="31" t="s">
        <v>58</v>
      </c>
      <c r="I1204" s="26" t="s">
        <v>2173</v>
      </c>
      <c r="J1204" s="20"/>
      <c r="K1204" s="20"/>
    </row>
    <row r="1205" spans="1:11" ht="20.25" customHeight="1">
      <c r="A1205" s="228">
        <v>147</v>
      </c>
      <c r="B1205" s="25" t="s">
        <v>2024</v>
      </c>
      <c r="C1205" s="25" t="s">
        <v>2170</v>
      </c>
      <c r="D1205" s="25" t="s">
        <v>2171</v>
      </c>
      <c r="E1205" s="28" t="s">
        <v>2189</v>
      </c>
      <c r="F1205" s="28"/>
      <c r="G1205" s="26"/>
      <c r="H1205" s="31" t="s">
        <v>58</v>
      </c>
      <c r="I1205" s="26" t="s">
        <v>2173</v>
      </c>
      <c r="J1205" s="20"/>
      <c r="K1205" s="20"/>
    </row>
    <row r="1206" spans="1:11" ht="20.25" customHeight="1">
      <c r="A1206" s="228">
        <v>148</v>
      </c>
      <c r="B1206" s="25" t="s">
        <v>2024</v>
      </c>
      <c r="C1206" s="25" t="s">
        <v>2170</v>
      </c>
      <c r="D1206" s="25" t="s">
        <v>2171</v>
      </c>
      <c r="E1206" s="28" t="s">
        <v>2190</v>
      </c>
      <c r="F1206" s="28"/>
      <c r="G1206" s="26"/>
      <c r="H1206" s="31" t="s">
        <v>58</v>
      </c>
      <c r="I1206" s="26" t="s">
        <v>2173</v>
      </c>
      <c r="J1206" s="20"/>
      <c r="K1206" s="20"/>
    </row>
    <row r="1207" spans="1:11" ht="20.25" customHeight="1">
      <c r="A1207" s="228">
        <v>149</v>
      </c>
      <c r="B1207" s="25" t="s">
        <v>2024</v>
      </c>
      <c r="C1207" s="25" t="s">
        <v>2170</v>
      </c>
      <c r="D1207" s="25" t="s">
        <v>2171</v>
      </c>
      <c r="E1207" s="28" t="s">
        <v>2191</v>
      </c>
      <c r="F1207" s="28"/>
      <c r="G1207" s="26"/>
      <c r="H1207" s="31" t="s">
        <v>58</v>
      </c>
      <c r="I1207" s="26" t="s">
        <v>2173</v>
      </c>
      <c r="J1207" s="20"/>
      <c r="K1207" s="20"/>
    </row>
    <row r="1208" spans="1:11" ht="20.25" customHeight="1">
      <c r="A1208" s="228">
        <v>150</v>
      </c>
      <c r="B1208" s="25" t="s">
        <v>2024</v>
      </c>
      <c r="C1208" s="25" t="s">
        <v>2170</v>
      </c>
      <c r="D1208" s="25" t="s">
        <v>2171</v>
      </c>
      <c r="E1208" s="28" t="s">
        <v>2192</v>
      </c>
      <c r="F1208" s="28"/>
      <c r="G1208" s="26"/>
      <c r="H1208" s="31" t="s">
        <v>58</v>
      </c>
      <c r="I1208" s="26" t="s">
        <v>2173</v>
      </c>
      <c r="J1208" s="20"/>
      <c r="K1208" s="20"/>
    </row>
    <row r="1209" spans="1:11" ht="20.25" customHeight="1">
      <c r="A1209" s="228">
        <v>151</v>
      </c>
      <c r="B1209" s="25" t="s">
        <v>2024</v>
      </c>
      <c r="C1209" s="25" t="s">
        <v>2170</v>
      </c>
      <c r="D1209" s="25" t="s">
        <v>2171</v>
      </c>
      <c r="E1209" s="28" t="s">
        <v>2177</v>
      </c>
      <c r="F1209" s="28"/>
      <c r="G1209" s="26"/>
      <c r="H1209" s="31" t="s">
        <v>58</v>
      </c>
      <c r="I1209" s="26" t="s">
        <v>2173</v>
      </c>
      <c r="J1209" s="20"/>
      <c r="K1209" s="20"/>
    </row>
    <row r="1210" spans="1:11" ht="20.25" customHeight="1">
      <c r="A1210" s="228">
        <v>152</v>
      </c>
      <c r="B1210" s="25" t="s">
        <v>2024</v>
      </c>
      <c r="C1210" s="25" t="s">
        <v>2170</v>
      </c>
      <c r="D1210" s="25" t="s">
        <v>2171</v>
      </c>
      <c r="E1210" s="28" t="s">
        <v>2193</v>
      </c>
      <c r="F1210" s="28"/>
      <c r="G1210" s="26"/>
      <c r="H1210" s="31" t="s">
        <v>58</v>
      </c>
      <c r="I1210" s="26" t="s">
        <v>2173</v>
      </c>
      <c r="J1210" s="20"/>
      <c r="K1210" s="20"/>
    </row>
    <row r="1211" spans="1:11" ht="20.25" customHeight="1">
      <c r="A1211" s="228">
        <v>153</v>
      </c>
      <c r="B1211" s="25" t="s">
        <v>2024</v>
      </c>
      <c r="C1211" s="25" t="s">
        <v>2170</v>
      </c>
      <c r="D1211" s="25" t="s">
        <v>2171</v>
      </c>
      <c r="E1211" s="28" t="s">
        <v>2194</v>
      </c>
      <c r="F1211" s="28"/>
      <c r="G1211" s="26"/>
      <c r="H1211" s="31" t="s">
        <v>58</v>
      </c>
      <c r="I1211" s="26" t="s">
        <v>2173</v>
      </c>
      <c r="J1211" s="20"/>
      <c r="K1211" s="20"/>
    </row>
    <row r="1212" spans="1:11" ht="20.25" customHeight="1">
      <c r="A1212" s="228">
        <v>154</v>
      </c>
      <c r="B1212" s="25" t="s">
        <v>2024</v>
      </c>
      <c r="C1212" s="25" t="s">
        <v>2170</v>
      </c>
      <c r="D1212" s="25" t="s">
        <v>2171</v>
      </c>
      <c r="E1212" s="28" t="s">
        <v>2195</v>
      </c>
      <c r="F1212" s="28"/>
      <c r="G1212" s="26"/>
      <c r="H1212" s="31" t="s">
        <v>58</v>
      </c>
      <c r="I1212" s="26" t="s">
        <v>2173</v>
      </c>
      <c r="J1212" s="20"/>
      <c r="K1212" s="20"/>
    </row>
    <row r="1213" spans="1:11" ht="20.25" customHeight="1">
      <c r="A1213" s="228">
        <v>155</v>
      </c>
      <c r="B1213" s="25" t="s">
        <v>2024</v>
      </c>
      <c r="C1213" s="25" t="s">
        <v>2170</v>
      </c>
      <c r="D1213" s="25" t="s">
        <v>2171</v>
      </c>
      <c r="E1213" s="28" t="s">
        <v>2196</v>
      </c>
      <c r="F1213" s="28"/>
      <c r="G1213" s="26"/>
      <c r="H1213" s="31" t="s">
        <v>58</v>
      </c>
      <c r="I1213" s="26" t="s">
        <v>2173</v>
      </c>
      <c r="J1213" s="20"/>
      <c r="K1213" s="20"/>
    </row>
    <row r="1214" spans="1:11" ht="20.25" customHeight="1">
      <c r="A1214" s="228">
        <v>156</v>
      </c>
      <c r="B1214" s="25" t="s">
        <v>2024</v>
      </c>
      <c r="C1214" s="25" t="s">
        <v>2170</v>
      </c>
      <c r="D1214" s="25" t="s">
        <v>2171</v>
      </c>
      <c r="E1214" s="28" t="s">
        <v>2197</v>
      </c>
      <c r="F1214" s="28"/>
      <c r="G1214" s="26"/>
      <c r="H1214" s="31" t="s">
        <v>58</v>
      </c>
      <c r="I1214" s="26" t="s">
        <v>2173</v>
      </c>
      <c r="J1214" s="20"/>
      <c r="K1214" s="20"/>
    </row>
    <row r="1215" spans="1:11" ht="20.25" customHeight="1">
      <c r="A1215" s="228">
        <v>157</v>
      </c>
      <c r="B1215" s="25" t="s">
        <v>2024</v>
      </c>
      <c r="C1215" s="25" t="s">
        <v>2170</v>
      </c>
      <c r="D1215" s="25" t="s">
        <v>2171</v>
      </c>
      <c r="E1215" s="28" t="s">
        <v>2198</v>
      </c>
      <c r="F1215" s="28"/>
      <c r="G1215" s="26"/>
      <c r="H1215" s="31" t="s">
        <v>58</v>
      </c>
      <c r="I1215" s="26" t="s">
        <v>2173</v>
      </c>
      <c r="J1215" s="20"/>
      <c r="K1215" s="20"/>
    </row>
    <row r="1216" spans="1:11" ht="20.25" customHeight="1">
      <c r="A1216" s="228">
        <v>158</v>
      </c>
      <c r="B1216" s="25" t="s">
        <v>2024</v>
      </c>
      <c r="C1216" s="25" t="s">
        <v>2170</v>
      </c>
      <c r="D1216" s="25" t="s">
        <v>2171</v>
      </c>
      <c r="E1216" s="28" t="s">
        <v>2199</v>
      </c>
      <c r="F1216" s="28"/>
      <c r="G1216" s="26"/>
      <c r="H1216" s="31" t="s">
        <v>58</v>
      </c>
      <c r="I1216" s="26" t="s">
        <v>2173</v>
      </c>
      <c r="J1216" s="20"/>
      <c r="K1216" s="20"/>
    </row>
    <row r="1217" spans="1:11" ht="20.25" customHeight="1">
      <c r="A1217" s="228">
        <v>159</v>
      </c>
      <c r="B1217" s="25" t="s">
        <v>2024</v>
      </c>
      <c r="C1217" s="25" t="s">
        <v>2170</v>
      </c>
      <c r="D1217" s="25" t="s">
        <v>2171</v>
      </c>
      <c r="E1217" s="28" t="s">
        <v>2200</v>
      </c>
      <c r="F1217" s="28"/>
      <c r="G1217" s="26"/>
      <c r="H1217" s="31" t="s">
        <v>58</v>
      </c>
      <c r="I1217" s="26" t="s">
        <v>2173</v>
      </c>
      <c r="J1217" s="20"/>
      <c r="K1217" s="20"/>
    </row>
    <row r="1218" spans="1:11" ht="20.25" customHeight="1">
      <c r="A1218" s="228">
        <v>160</v>
      </c>
      <c r="B1218" s="25" t="s">
        <v>2024</v>
      </c>
      <c r="C1218" s="25" t="s">
        <v>2170</v>
      </c>
      <c r="D1218" s="25" t="s">
        <v>2171</v>
      </c>
      <c r="E1218" s="28" t="s">
        <v>2201</v>
      </c>
      <c r="F1218" s="28"/>
      <c r="G1218" s="26"/>
      <c r="H1218" s="31" t="s">
        <v>58</v>
      </c>
      <c r="I1218" s="26" t="s">
        <v>2173</v>
      </c>
      <c r="J1218" s="20"/>
      <c r="K1218" s="20"/>
    </row>
    <row r="1219" spans="1:11" ht="20.25" customHeight="1">
      <c r="A1219" s="228">
        <v>161</v>
      </c>
      <c r="B1219" s="25" t="s">
        <v>2024</v>
      </c>
      <c r="C1219" s="25" t="s">
        <v>2170</v>
      </c>
      <c r="D1219" s="25" t="s">
        <v>2171</v>
      </c>
      <c r="E1219" s="28" t="s">
        <v>2202</v>
      </c>
      <c r="F1219" s="28"/>
      <c r="G1219" s="26"/>
      <c r="H1219" s="31" t="s">
        <v>58</v>
      </c>
      <c r="I1219" s="26" t="s">
        <v>2173</v>
      </c>
      <c r="J1219" s="20"/>
      <c r="K1219" s="20"/>
    </row>
    <row r="1220" spans="1:11" ht="20.25" customHeight="1">
      <c r="A1220" s="228">
        <v>162</v>
      </c>
      <c r="B1220" s="25" t="s">
        <v>2024</v>
      </c>
      <c r="C1220" s="25" t="s">
        <v>2170</v>
      </c>
      <c r="D1220" s="25" t="s">
        <v>2171</v>
      </c>
      <c r="E1220" s="28" t="s">
        <v>2203</v>
      </c>
      <c r="F1220" s="28"/>
      <c r="G1220" s="26"/>
      <c r="H1220" s="31" t="s">
        <v>58</v>
      </c>
      <c r="I1220" s="26" t="s">
        <v>2173</v>
      </c>
      <c r="J1220" s="20"/>
      <c r="K1220" s="20"/>
    </row>
    <row r="1221" spans="1:11" ht="20.25" customHeight="1">
      <c r="A1221" s="228">
        <v>163</v>
      </c>
      <c r="B1221" s="25" t="s">
        <v>2024</v>
      </c>
      <c r="C1221" s="25" t="s">
        <v>2170</v>
      </c>
      <c r="D1221" s="25" t="s">
        <v>2171</v>
      </c>
      <c r="E1221" s="28" t="s">
        <v>2177</v>
      </c>
      <c r="F1221" s="28"/>
      <c r="G1221" s="26"/>
      <c r="H1221" s="31" t="s">
        <v>58</v>
      </c>
      <c r="I1221" s="26" t="s">
        <v>2173</v>
      </c>
      <c r="J1221" s="20"/>
      <c r="K1221" s="20"/>
    </row>
    <row r="1222" spans="1:11" ht="20.25" customHeight="1">
      <c r="A1222" s="228">
        <v>164</v>
      </c>
      <c r="B1222" s="25" t="s">
        <v>2024</v>
      </c>
      <c r="C1222" s="25" t="s">
        <v>2170</v>
      </c>
      <c r="D1222" s="25" t="s">
        <v>2171</v>
      </c>
      <c r="E1222" s="28" t="s">
        <v>2204</v>
      </c>
      <c r="F1222" s="28"/>
      <c r="G1222" s="26"/>
      <c r="H1222" s="31" t="s">
        <v>58</v>
      </c>
      <c r="I1222" s="26" t="s">
        <v>2173</v>
      </c>
      <c r="J1222" s="20"/>
      <c r="K1222" s="20"/>
    </row>
    <row r="1223" spans="1:11" ht="20.25" customHeight="1">
      <c r="A1223" s="228">
        <v>165</v>
      </c>
      <c r="B1223" s="25" t="s">
        <v>2024</v>
      </c>
      <c r="C1223" s="25" t="s">
        <v>2170</v>
      </c>
      <c r="D1223" s="25" t="s">
        <v>2171</v>
      </c>
      <c r="E1223" s="28" t="s">
        <v>2205</v>
      </c>
      <c r="F1223" s="28"/>
      <c r="G1223" s="26"/>
      <c r="H1223" s="31" t="s">
        <v>58</v>
      </c>
      <c r="I1223" s="26" t="s">
        <v>2173</v>
      </c>
      <c r="J1223" s="20"/>
      <c r="K1223" s="20"/>
    </row>
    <row r="1224" spans="1:11" ht="20.25" customHeight="1">
      <c r="A1224" s="228">
        <v>166</v>
      </c>
      <c r="B1224" s="25" t="s">
        <v>2024</v>
      </c>
      <c r="C1224" s="25" t="s">
        <v>2170</v>
      </c>
      <c r="D1224" s="25" t="s">
        <v>2171</v>
      </c>
      <c r="E1224" s="28" t="s">
        <v>2206</v>
      </c>
      <c r="F1224" s="28"/>
      <c r="G1224" s="26"/>
      <c r="H1224" s="31" t="s">
        <v>175</v>
      </c>
      <c r="I1224" s="26" t="s">
        <v>2173</v>
      </c>
      <c r="J1224" s="20"/>
      <c r="K1224" s="20"/>
    </row>
    <row r="1225" spans="1:11" ht="20.25" customHeight="1">
      <c r="A1225" s="228">
        <v>167</v>
      </c>
      <c r="B1225" s="25" t="s">
        <v>2024</v>
      </c>
      <c r="C1225" s="25" t="s">
        <v>2170</v>
      </c>
      <c r="D1225" s="25" t="s">
        <v>2171</v>
      </c>
      <c r="E1225" s="28" t="s">
        <v>2207</v>
      </c>
      <c r="F1225" s="28"/>
      <c r="G1225" s="26"/>
      <c r="H1225" s="31" t="s">
        <v>175</v>
      </c>
      <c r="I1225" s="26" t="s">
        <v>2173</v>
      </c>
      <c r="J1225" s="20"/>
      <c r="K1225" s="20"/>
    </row>
    <row r="1226" spans="1:11" ht="20.25" customHeight="1">
      <c r="A1226" s="228">
        <v>168</v>
      </c>
      <c r="B1226" s="25" t="s">
        <v>2024</v>
      </c>
      <c r="C1226" s="25" t="s">
        <v>2170</v>
      </c>
      <c r="D1226" s="25" t="s">
        <v>2171</v>
      </c>
      <c r="E1226" s="28" t="s">
        <v>2208</v>
      </c>
      <c r="F1226" s="28"/>
      <c r="G1226" s="26"/>
      <c r="H1226" s="31" t="s">
        <v>175</v>
      </c>
      <c r="I1226" s="26" t="s">
        <v>2173</v>
      </c>
      <c r="J1226" s="20"/>
      <c r="K1226" s="20"/>
    </row>
    <row r="1227" spans="1:11" ht="20.25" customHeight="1">
      <c r="A1227" s="228">
        <v>169</v>
      </c>
      <c r="B1227" s="25" t="s">
        <v>2024</v>
      </c>
      <c r="C1227" s="25" t="s">
        <v>2170</v>
      </c>
      <c r="D1227" s="25" t="s">
        <v>2171</v>
      </c>
      <c r="E1227" s="28" t="s">
        <v>2209</v>
      </c>
      <c r="F1227" s="28"/>
      <c r="G1227" s="26"/>
      <c r="H1227" s="31" t="s">
        <v>175</v>
      </c>
      <c r="I1227" s="26" t="s">
        <v>2173</v>
      </c>
      <c r="J1227" s="20"/>
      <c r="K1227" s="20"/>
    </row>
    <row r="1228" spans="1:11" ht="20.25" customHeight="1">
      <c r="A1228" s="228">
        <v>170</v>
      </c>
      <c r="B1228" s="25" t="s">
        <v>2024</v>
      </c>
      <c r="C1228" s="25" t="s">
        <v>2170</v>
      </c>
      <c r="D1228" s="25" t="s">
        <v>2171</v>
      </c>
      <c r="E1228" s="28" t="s">
        <v>2210</v>
      </c>
      <c r="F1228" s="28"/>
      <c r="G1228" s="26"/>
      <c r="H1228" s="31" t="s">
        <v>175</v>
      </c>
      <c r="I1228" s="26" t="s">
        <v>2173</v>
      </c>
      <c r="J1228" s="20"/>
      <c r="K1228" s="20"/>
    </row>
    <row r="1229" spans="1:11" ht="20.25" customHeight="1">
      <c r="A1229" s="228">
        <v>171</v>
      </c>
      <c r="B1229" s="25" t="s">
        <v>2024</v>
      </c>
      <c r="C1229" s="25" t="s">
        <v>2170</v>
      </c>
      <c r="D1229" s="25" t="s">
        <v>2171</v>
      </c>
      <c r="E1229" s="28" t="s">
        <v>2211</v>
      </c>
      <c r="F1229" s="28"/>
      <c r="G1229" s="26"/>
      <c r="H1229" s="31" t="s">
        <v>175</v>
      </c>
      <c r="I1229" s="26" t="s">
        <v>2173</v>
      </c>
      <c r="J1229" s="20"/>
      <c r="K1229" s="20"/>
    </row>
    <row r="1230" spans="1:11" ht="20.25" customHeight="1">
      <c r="A1230" s="228">
        <v>172</v>
      </c>
      <c r="B1230" s="25" t="s">
        <v>2024</v>
      </c>
      <c r="C1230" s="25" t="s">
        <v>2170</v>
      </c>
      <c r="D1230" s="25" t="s">
        <v>2171</v>
      </c>
      <c r="E1230" s="28" t="s">
        <v>2212</v>
      </c>
      <c r="F1230" s="28"/>
      <c r="G1230" s="26"/>
      <c r="H1230" s="31" t="s">
        <v>175</v>
      </c>
      <c r="I1230" s="26" t="s">
        <v>2173</v>
      </c>
      <c r="J1230" s="20"/>
      <c r="K1230" s="20"/>
    </row>
    <row r="1231" spans="1:11" ht="20.25" customHeight="1">
      <c r="A1231" s="228">
        <v>173</v>
      </c>
      <c r="B1231" s="25" t="s">
        <v>2024</v>
      </c>
      <c r="C1231" s="25" t="s">
        <v>2170</v>
      </c>
      <c r="D1231" s="25" t="s">
        <v>2171</v>
      </c>
      <c r="E1231" s="28" t="s">
        <v>2213</v>
      </c>
      <c r="F1231" s="28"/>
      <c r="G1231" s="26"/>
      <c r="H1231" s="31" t="s">
        <v>175</v>
      </c>
      <c r="I1231" s="26" t="s">
        <v>2173</v>
      </c>
      <c r="J1231" s="20"/>
      <c r="K1231" s="20"/>
    </row>
    <row r="1232" spans="1:11" ht="20.25" customHeight="1">
      <c r="A1232" s="228">
        <v>174</v>
      </c>
      <c r="B1232" s="25" t="s">
        <v>2024</v>
      </c>
      <c r="C1232" s="25" t="s">
        <v>2170</v>
      </c>
      <c r="D1232" s="25" t="s">
        <v>2171</v>
      </c>
      <c r="E1232" s="28" t="s">
        <v>2214</v>
      </c>
      <c r="F1232" s="28"/>
      <c r="G1232" s="26"/>
      <c r="H1232" s="31" t="s">
        <v>175</v>
      </c>
      <c r="I1232" s="26" t="s">
        <v>2173</v>
      </c>
      <c r="J1232" s="20"/>
      <c r="K1232" s="20"/>
    </row>
    <row r="1233" spans="1:11" ht="20.25" customHeight="1">
      <c r="A1233" s="228">
        <v>175</v>
      </c>
      <c r="B1233" s="25" t="s">
        <v>2024</v>
      </c>
      <c r="C1233" s="25" t="s">
        <v>2170</v>
      </c>
      <c r="D1233" s="25" t="s">
        <v>2171</v>
      </c>
      <c r="E1233" s="28" t="s">
        <v>2215</v>
      </c>
      <c r="F1233" s="28"/>
      <c r="G1233" s="26"/>
      <c r="H1233" s="31" t="s">
        <v>175</v>
      </c>
      <c r="I1233" s="26" t="s">
        <v>2173</v>
      </c>
      <c r="J1233" s="20"/>
      <c r="K1233" s="20"/>
    </row>
    <row r="1234" spans="1:11" ht="20.25" customHeight="1">
      <c r="A1234" s="228">
        <v>176</v>
      </c>
      <c r="B1234" s="25" t="s">
        <v>2024</v>
      </c>
      <c r="C1234" s="25" t="s">
        <v>2170</v>
      </c>
      <c r="D1234" s="25" t="s">
        <v>2171</v>
      </c>
      <c r="E1234" s="28" t="s">
        <v>2216</v>
      </c>
      <c r="F1234" s="28"/>
      <c r="G1234" s="26"/>
      <c r="H1234" s="31" t="s">
        <v>175</v>
      </c>
      <c r="I1234" s="26" t="s">
        <v>2173</v>
      </c>
      <c r="J1234" s="20"/>
      <c r="K1234" s="20"/>
    </row>
    <row r="1235" spans="1:11" ht="20.25" customHeight="1">
      <c r="A1235" s="228">
        <v>177</v>
      </c>
      <c r="B1235" s="25" t="s">
        <v>2024</v>
      </c>
      <c r="C1235" s="25" t="s">
        <v>2170</v>
      </c>
      <c r="D1235" s="25" t="s">
        <v>2171</v>
      </c>
      <c r="E1235" s="28" t="s">
        <v>2217</v>
      </c>
      <c r="F1235" s="28"/>
      <c r="G1235" s="26"/>
      <c r="H1235" s="31" t="s">
        <v>175</v>
      </c>
      <c r="I1235" s="26" t="s">
        <v>2173</v>
      </c>
      <c r="J1235" s="20"/>
      <c r="K1235" s="20"/>
    </row>
    <row r="1236" spans="1:11" ht="20.25" customHeight="1">
      <c r="A1236" s="228">
        <v>178</v>
      </c>
      <c r="B1236" s="25" t="s">
        <v>2024</v>
      </c>
      <c r="C1236" s="25" t="s">
        <v>2170</v>
      </c>
      <c r="D1236" s="25" t="s">
        <v>2171</v>
      </c>
      <c r="E1236" s="28" t="s">
        <v>2218</v>
      </c>
      <c r="F1236" s="28"/>
      <c r="G1236" s="26"/>
      <c r="H1236" s="31" t="s">
        <v>175</v>
      </c>
      <c r="I1236" s="26" t="s">
        <v>2173</v>
      </c>
      <c r="J1236" s="20"/>
      <c r="K1236" s="20"/>
    </row>
    <row r="1237" spans="1:11" ht="20.25" customHeight="1">
      <c r="A1237" s="228">
        <v>179</v>
      </c>
      <c r="B1237" s="25" t="s">
        <v>2024</v>
      </c>
      <c r="C1237" s="25" t="s">
        <v>2170</v>
      </c>
      <c r="D1237" s="25" t="s">
        <v>2171</v>
      </c>
      <c r="E1237" s="28" t="s">
        <v>2219</v>
      </c>
      <c r="F1237" s="28"/>
      <c r="G1237" s="26"/>
      <c r="H1237" s="31" t="s">
        <v>175</v>
      </c>
      <c r="I1237" s="26" t="s">
        <v>2173</v>
      </c>
      <c r="J1237" s="20"/>
      <c r="K1237" s="20"/>
    </row>
    <row r="1238" spans="1:11" ht="20.25" customHeight="1">
      <c r="A1238" s="228">
        <v>180</v>
      </c>
      <c r="B1238" s="25" t="s">
        <v>2024</v>
      </c>
      <c r="C1238" s="25" t="s">
        <v>2170</v>
      </c>
      <c r="D1238" s="25" t="s">
        <v>2171</v>
      </c>
      <c r="E1238" s="28" t="s">
        <v>2220</v>
      </c>
      <c r="F1238" s="28"/>
      <c r="G1238" s="26"/>
      <c r="H1238" s="31" t="s">
        <v>175</v>
      </c>
      <c r="I1238" s="26" t="s">
        <v>2173</v>
      </c>
      <c r="J1238" s="20"/>
      <c r="K1238" s="20"/>
    </row>
    <row r="1239" spans="1:11" ht="20.25" customHeight="1">
      <c r="A1239" s="228">
        <v>181</v>
      </c>
      <c r="B1239" s="25" t="s">
        <v>2024</v>
      </c>
      <c r="C1239" s="25" t="s">
        <v>2170</v>
      </c>
      <c r="D1239" s="25" t="s">
        <v>2171</v>
      </c>
      <c r="E1239" s="28" t="s">
        <v>2221</v>
      </c>
      <c r="F1239" s="28"/>
      <c r="G1239" s="26"/>
      <c r="H1239" s="31" t="s">
        <v>175</v>
      </c>
      <c r="I1239" s="26" t="s">
        <v>2173</v>
      </c>
      <c r="J1239" s="20"/>
      <c r="K1239" s="20"/>
    </row>
    <row r="1240" spans="1:11" ht="20.25" customHeight="1">
      <c r="A1240" s="228">
        <v>182</v>
      </c>
      <c r="B1240" s="25" t="s">
        <v>2024</v>
      </c>
      <c r="C1240" s="25" t="s">
        <v>2170</v>
      </c>
      <c r="D1240" s="25" t="s">
        <v>2171</v>
      </c>
      <c r="E1240" s="28" t="s">
        <v>2222</v>
      </c>
      <c r="F1240" s="28"/>
      <c r="G1240" s="26"/>
      <c r="H1240" s="31" t="s">
        <v>175</v>
      </c>
      <c r="I1240" s="26" t="s">
        <v>2173</v>
      </c>
      <c r="J1240" s="20"/>
      <c r="K1240" s="20"/>
    </row>
    <row r="1241" spans="1:11" ht="20.25" customHeight="1">
      <c r="A1241" s="228">
        <v>183</v>
      </c>
      <c r="B1241" s="25" t="s">
        <v>2024</v>
      </c>
      <c r="C1241" s="25" t="s">
        <v>2170</v>
      </c>
      <c r="D1241" s="25" t="s">
        <v>2171</v>
      </c>
      <c r="E1241" s="28" t="s">
        <v>2223</v>
      </c>
      <c r="F1241" s="28"/>
      <c r="G1241" s="26"/>
      <c r="H1241" s="31" t="s">
        <v>175</v>
      </c>
      <c r="I1241" s="26" t="s">
        <v>2173</v>
      </c>
      <c r="J1241" s="20"/>
      <c r="K1241" s="20"/>
    </row>
    <row r="1242" spans="1:11" ht="20.25" customHeight="1">
      <c r="A1242" s="228">
        <v>184</v>
      </c>
      <c r="B1242" s="25" t="s">
        <v>2024</v>
      </c>
      <c r="C1242" s="25" t="s">
        <v>2170</v>
      </c>
      <c r="D1242" s="25" t="s">
        <v>2171</v>
      </c>
      <c r="E1242" s="28" t="s">
        <v>2224</v>
      </c>
      <c r="F1242" s="28"/>
      <c r="G1242" s="26"/>
      <c r="H1242" s="31" t="s">
        <v>175</v>
      </c>
      <c r="I1242" s="26" t="s">
        <v>2173</v>
      </c>
      <c r="J1242" s="20"/>
      <c r="K1242" s="20"/>
    </row>
    <row r="1243" spans="1:11" ht="20.25" customHeight="1">
      <c r="A1243" s="228">
        <v>185</v>
      </c>
      <c r="B1243" s="25" t="s">
        <v>2024</v>
      </c>
      <c r="C1243" s="25" t="s">
        <v>2170</v>
      </c>
      <c r="D1243" s="25" t="s">
        <v>2171</v>
      </c>
      <c r="E1243" s="28" t="s">
        <v>2225</v>
      </c>
      <c r="F1243" s="28"/>
      <c r="G1243" s="26"/>
      <c r="H1243" s="31" t="s">
        <v>175</v>
      </c>
      <c r="I1243" s="26" t="s">
        <v>2173</v>
      </c>
      <c r="J1243" s="20"/>
      <c r="K1243" s="20"/>
    </row>
    <row r="1244" spans="1:11" ht="20.25" customHeight="1">
      <c r="A1244" s="228">
        <v>186</v>
      </c>
      <c r="B1244" s="25" t="s">
        <v>2024</v>
      </c>
      <c r="C1244" s="25" t="s">
        <v>2170</v>
      </c>
      <c r="D1244" s="25" t="s">
        <v>2171</v>
      </c>
      <c r="E1244" s="28" t="s">
        <v>2226</v>
      </c>
      <c r="F1244" s="28"/>
      <c r="G1244" s="26"/>
      <c r="H1244" s="31" t="s">
        <v>175</v>
      </c>
      <c r="I1244" s="26" t="s">
        <v>2173</v>
      </c>
      <c r="J1244" s="20"/>
      <c r="K1244" s="20"/>
    </row>
    <row r="1245" spans="1:11" ht="20.25" customHeight="1">
      <c r="A1245" s="228">
        <v>187</v>
      </c>
      <c r="B1245" s="25" t="s">
        <v>2024</v>
      </c>
      <c r="C1245" s="25" t="s">
        <v>2170</v>
      </c>
      <c r="D1245" s="25" t="s">
        <v>2171</v>
      </c>
      <c r="E1245" s="28" t="s">
        <v>2227</v>
      </c>
      <c r="F1245" s="28"/>
      <c r="G1245" s="26"/>
      <c r="H1245" s="31" t="s">
        <v>175</v>
      </c>
      <c r="I1245" s="26" t="s">
        <v>2173</v>
      </c>
      <c r="J1245" s="20"/>
      <c r="K1245" s="20"/>
    </row>
    <row r="1246" spans="1:11" ht="20.25" customHeight="1">
      <c r="A1246" s="228">
        <v>188</v>
      </c>
      <c r="B1246" s="25" t="s">
        <v>2024</v>
      </c>
      <c r="C1246" s="25" t="s">
        <v>2170</v>
      </c>
      <c r="D1246" s="25" t="s">
        <v>2171</v>
      </c>
      <c r="E1246" s="28" t="s">
        <v>2228</v>
      </c>
      <c r="F1246" s="28"/>
      <c r="G1246" s="26"/>
      <c r="H1246" s="31" t="s">
        <v>175</v>
      </c>
      <c r="I1246" s="26" t="s">
        <v>2173</v>
      </c>
      <c r="J1246" s="20"/>
      <c r="K1246" s="20"/>
    </row>
    <row r="1247" spans="1:11" ht="20.25" customHeight="1">
      <c r="A1247" s="228">
        <v>189</v>
      </c>
      <c r="B1247" s="25" t="s">
        <v>2024</v>
      </c>
      <c r="C1247" s="25" t="s">
        <v>2170</v>
      </c>
      <c r="D1247" s="25" t="s">
        <v>2171</v>
      </c>
      <c r="E1247" s="28" t="s">
        <v>2229</v>
      </c>
      <c r="F1247" s="28"/>
      <c r="G1247" s="26"/>
      <c r="H1247" s="31" t="s">
        <v>175</v>
      </c>
      <c r="I1247" s="26" t="s">
        <v>2173</v>
      </c>
      <c r="J1247" s="20"/>
      <c r="K1247" s="20"/>
    </row>
    <row r="1248" spans="1:11" ht="20.25" customHeight="1">
      <c r="A1248" s="228">
        <v>190</v>
      </c>
      <c r="B1248" s="25" t="s">
        <v>2024</v>
      </c>
      <c r="C1248" s="25" t="s">
        <v>2170</v>
      </c>
      <c r="D1248" s="25" t="s">
        <v>2171</v>
      </c>
      <c r="E1248" s="28" t="s">
        <v>2230</v>
      </c>
      <c r="F1248" s="28"/>
      <c r="G1248" s="26"/>
      <c r="H1248" s="31" t="s">
        <v>175</v>
      </c>
      <c r="I1248" s="26" t="s">
        <v>2173</v>
      </c>
      <c r="J1248" s="20"/>
      <c r="K1248" s="20"/>
    </row>
    <row r="1249" spans="1:11" ht="20.25" customHeight="1">
      <c r="A1249" s="228">
        <v>191</v>
      </c>
      <c r="B1249" s="25" t="s">
        <v>2024</v>
      </c>
      <c r="C1249" s="25" t="s">
        <v>2170</v>
      </c>
      <c r="D1249" s="25" t="s">
        <v>2171</v>
      </c>
      <c r="E1249" s="28" t="s">
        <v>2231</v>
      </c>
      <c r="F1249" s="28"/>
      <c r="G1249" s="26"/>
      <c r="H1249" s="31" t="s">
        <v>175</v>
      </c>
      <c r="I1249" s="26" t="s">
        <v>2173</v>
      </c>
      <c r="J1249" s="20"/>
      <c r="K1249" s="20"/>
    </row>
    <row r="1250" spans="1:11" ht="20.25" customHeight="1">
      <c r="A1250" s="228">
        <v>192</v>
      </c>
      <c r="B1250" s="25" t="s">
        <v>2232</v>
      </c>
      <c r="C1250" s="25" t="s">
        <v>2025</v>
      </c>
      <c r="D1250" s="25" t="s">
        <v>2171</v>
      </c>
      <c r="E1250" s="28" t="s">
        <v>2233</v>
      </c>
      <c r="F1250" s="28"/>
      <c r="G1250" s="26" t="s">
        <v>2234</v>
      </c>
      <c r="H1250" s="31" t="s">
        <v>292</v>
      </c>
      <c r="I1250" s="26" t="s">
        <v>2173</v>
      </c>
      <c r="J1250" s="20"/>
      <c r="K1250" s="20"/>
    </row>
    <row r="1251" spans="1:11" ht="20.25" customHeight="1">
      <c r="A1251" s="228">
        <v>193</v>
      </c>
      <c r="B1251" s="25" t="s">
        <v>2232</v>
      </c>
      <c r="C1251" s="25" t="s">
        <v>2025</v>
      </c>
      <c r="D1251" s="25" t="s">
        <v>2171</v>
      </c>
      <c r="E1251" s="28" t="s">
        <v>2235</v>
      </c>
      <c r="F1251" s="28"/>
      <c r="G1251" s="26" t="s">
        <v>2234</v>
      </c>
      <c r="H1251" s="31" t="s">
        <v>292</v>
      </c>
      <c r="I1251" s="26" t="s">
        <v>2173</v>
      </c>
      <c r="J1251" s="20"/>
      <c r="K1251" s="20"/>
    </row>
    <row r="1252" spans="1:11" ht="20.25" customHeight="1">
      <c r="A1252" s="228">
        <v>194</v>
      </c>
      <c r="B1252" s="25" t="s">
        <v>2232</v>
      </c>
      <c r="C1252" s="25" t="s">
        <v>2025</v>
      </c>
      <c r="D1252" s="25" t="s">
        <v>2171</v>
      </c>
      <c r="E1252" s="28" t="s">
        <v>2236</v>
      </c>
      <c r="F1252" s="28"/>
      <c r="G1252" s="26" t="s">
        <v>2234</v>
      </c>
      <c r="H1252" s="31" t="s">
        <v>292</v>
      </c>
      <c r="I1252" s="26" t="s">
        <v>2173</v>
      </c>
      <c r="J1252" s="20"/>
      <c r="K1252" s="20"/>
    </row>
    <row r="1253" spans="1:11" ht="20.25" customHeight="1">
      <c r="A1253" s="228">
        <v>195</v>
      </c>
      <c r="B1253" s="25" t="s">
        <v>2232</v>
      </c>
      <c r="C1253" s="25" t="s">
        <v>2025</v>
      </c>
      <c r="D1253" s="25" t="s">
        <v>2171</v>
      </c>
      <c r="E1253" s="28" t="s">
        <v>2237</v>
      </c>
      <c r="F1253" s="28"/>
      <c r="G1253" s="26" t="s">
        <v>2234</v>
      </c>
      <c r="H1253" s="31" t="s">
        <v>292</v>
      </c>
      <c r="I1253" s="26" t="s">
        <v>2173</v>
      </c>
      <c r="J1253" s="20"/>
      <c r="K1253" s="20"/>
    </row>
    <row r="1254" spans="1:11" ht="20.25" customHeight="1">
      <c r="A1254" s="228">
        <v>196</v>
      </c>
      <c r="B1254" s="25" t="s">
        <v>2232</v>
      </c>
      <c r="C1254" s="25" t="s">
        <v>2025</v>
      </c>
      <c r="D1254" s="25" t="s">
        <v>2171</v>
      </c>
      <c r="E1254" s="28" t="s">
        <v>2238</v>
      </c>
      <c r="F1254" s="28"/>
      <c r="G1254" s="26" t="s">
        <v>2234</v>
      </c>
      <c r="H1254" s="31" t="s">
        <v>292</v>
      </c>
      <c r="I1254" s="26" t="s">
        <v>2173</v>
      </c>
      <c r="J1254" s="20"/>
      <c r="K1254" s="20"/>
    </row>
    <row r="1255" spans="1:11" ht="20.25" customHeight="1">
      <c r="A1255" s="228">
        <v>197</v>
      </c>
      <c r="B1255" s="25" t="s">
        <v>2232</v>
      </c>
      <c r="C1255" s="25" t="s">
        <v>2025</v>
      </c>
      <c r="D1255" s="25" t="s">
        <v>2171</v>
      </c>
      <c r="E1255" s="28" t="s">
        <v>2239</v>
      </c>
      <c r="F1255" s="28"/>
      <c r="G1255" s="26" t="s">
        <v>2234</v>
      </c>
      <c r="H1255" s="31" t="s">
        <v>292</v>
      </c>
      <c r="I1255" s="26" t="s">
        <v>2173</v>
      </c>
      <c r="J1255" s="20"/>
      <c r="K1255" s="20"/>
    </row>
    <row r="1256" spans="1:11" ht="20.25" customHeight="1">
      <c r="A1256" s="228">
        <v>198</v>
      </c>
      <c r="B1256" s="25" t="s">
        <v>2232</v>
      </c>
      <c r="C1256" s="25" t="s">
        <v>2025</v>
      </c>
      <c r="D1256" s="25" t="s">
        <v>2171</v>
      </c>
      <c r="E1256" s="28" t="s">
        <v>2240</v>
      </c>
      <c r="F1256" s="28"/>
      <c r="G1256" s="26" t="s">
        <v>2234</v>
      </c>
      <c r="H1256" s="31" t="s">
        <v>338</v>
      </c>
      <c r="I1256" s="26" t="s">
        <v>2173</v>
      </c>
      <c r="J1256" s="20"/>
      <c r="K1256" s="20"/>
    </row>
    <row r="1257" spans="1:11" ht="20.25" customHeight="1">
      <c r="A1257" s="228">
        <v>199</v>
      </c>
      <c r="B1257" s="25" t="s">
        <v>2232</v>
      </c>
      <c r="C1257" s="25" t="s">
        <v>2025</v>
      </c>
      <c r="D1257" s="25" t="s">
        <v>2171</v>
      </c>
      <c r="E1257" s="28" t="s">
        <v>2241</v>
      </c>
      <c r="F1257" s="28"/>
      <c r="G1257" s="26" t="s">
        <v>2234</v>
      </c>
      <c r="H1257" s="31" t="s">
        <v>338</v>
      </c>
      <c r="I1257" s="26" t="s">
        <v>2173</v>
      </c>
      <c r="J1257" s="20"/>
      <c r="K1257" s="20"/>
    </row>
    <row r="1258" spans="1:11" ht="20.25" customHeight="1">
      <c r="A1258" s="228">
        <v>200</v>
      </c>
      <c r="B1258" s="25" t="s">
        <v>2232</v>
      </c>
      <c r="C1258" s="25" t="s">
        <v>2025</v>
      </c>
      <c r="D1258" s="25" t="s">
        <v>2171</v>
      </c>
      <c r="E1258" s="28" t="s">
        <v>2242</v>
      </c>
      <c r="F1258" s="28"/>
      <c r="G1258" s="26" t="s">
        <v>2234</v>
      </c>
      <c r="H1258" s="31" t="s">
        <v>292</v>
      </c>
      <c r="I1258" s="26" t="s">
        <v>2173</v>
      </c>
      <c r="J1258" s="20"/>
      <c r="K1258" s="20"/>
    </row>
    <row r="1259" spans="1:11" ht="20.25" customHeight="1">
      <c r="A1259" s="228">
        <v>201</v>
      </c>
      <c r="B1259" s="25" t="s">
        <v>2232</v>
      </c>
      <c r="C1259" s="25" t="s">
        <v>2025</v>
      </c>
      <c r="D1259" s="25" t="s">
        <v>2171</v>
      </c>
      <c r="E1259" s="28" t="s">
        <v>2243</v>
      </c>
      <c r="F1259" s="28"/>
      <c r="G1259" s="26" t="s">
        <v>2234</v>
      </c>
      <c r="H1259" s="31" t="s">
        <v>338</v>
      </c>
      <c r="I1259" s="26" t="s">
        <v>2173</v>
      </c>
      <c r="J1259" s="20"/>
      <c r="K1259" s="20"/>
    </row>
    <row r="1260" spans="1:11" ht="20.25" customHeight="1">
      <c r="A1260" s="228">
        <v>202</v>
      </c>
      <c r="B1260" s="25" t="s">
        <v>2232</v>
      </c>
      <c r="C1260" s="25" t="s">
        <v>2025</v>
      </c>
      <c r="D1260" s="25" t="s">
        <v>2171</v>
      </c>
      <c r="E1260" s="28" t="s">
        <v>2244</v>
      </c>
      <c r="F1260" s="28"/>
      <c r="G1260" s="26" t="s">
        <v>2234</v>
      </c>
      <c r="H1260" s="31" t="s">
        <v>338</v>
      </c>
      <c r="I1260" s="26" t="s">
        <v>2173</v>
      </c>
      <c r="J1260" s="20"/>
      <c r="K1260" s="20"/>
    </row>
    <row r="1261" spans="1:11" ht="20.25" customHeight="1">
      <c r="A1261" s="228">
        <v>203</v>
      </c>
      <c r="B1261" s="25" t="s">
        <v>2232</v>
      </c>
      <c r="C1261" s="25" t="s">
        <v>2025</v>
      </c>
      <c r="D1261" s="25" t="s">
        <v>2171</v>
      </c>
      <c r="E1261" s="28" t="s">
        <v>2245</v>
      </c>
      <c r="F1261" s="28"/>
      <c r="G1261" s="26" t="s">
        <v>2234</v>
      </c>
      <c r="H1261" s="31" t="s">
        <v>292</v>
      </c>
      <c r="I1261" s="26" t="s">
        <v>2173</v>
      </c>
      <c r="J1261" s="20"/>
      <c r="K1261" s="20"/>
    </row>
    <row r="1262" spans="1:11" ht="20.25" customHeight="1">
      <c r="A1262" s="228">
        <v>204</v>
      </c>
      <c r="B1262" s="25" t="s">
        <v>2232</v>
      </c>
      <c r="C1262" s="25" t="s">
        <v>2025</v>
      </c>
      <c r="D1262" s="25" t="s">
        <v>2171</v>
      </c>
      <c r="E1262" s="28" t="s">
        <v>2246</v>
      </c>
      <c r="F1262" s="28"/>
      <c r="G1262" s="26" t="s">
        <v>2234</v>
      </c>
      <c r="H1262" s="31" t="s">
        <v>338</v>
      </c>
      <c r="I1262" s="26" t="s">
        <v>2173</v>
      </c>
      <c r="J1262" s="20"/>
      <c r="K1262" s="20"/>
    </row>
    <row r="1263" spans="1:11" ht="20.25" customHeight="1">
      <c r="A1263" s="228">
        <v>205</v>
      </c>
      <c r="B1263" s="25" t="s">
        <v>2232</v>
      </c>
      <c r="C1263" s="25" t="s">
        <v>2025</v>
      </c>
      <c r="D1263" s="25" t="s">
        <v>2171</v>
      </c>
      <c r="E1263" s="28" t="s">
        <v>2247</v>
      </c>
      <c r="F1263" s="28"/>
      <c r="G1263" s="26" t="s">
        <v>2234</v>
      </c>
      <c r="H1263" s="31" t="s">
        <v>338</v>
      </c>
      <c r="I1263" s="26" t="s">
        <v>2173</v>
      </c>
      <c r="J1263" s="20"/>
      <c r="K1263" s="20"/>
    </row>
    <row r="1264" spans="1:11" ht="20.25" customHeight="1">
      <c r="A1264" s="228">
        <v>206</v>
      </c>
      <c r="B1264" s="25" t="s">
        <v>2232</v>
      </c>
      <c r="C1264" s="25" t="s">
        <v>2025</v>
      </c>
      <c r="D1264" s="25" t="s">
        <v>2171</v>
      </c>
      <c r="E1264" s="28" t="s">
        <v>2248</v>
      </c>
      <c r="F1264" s="28"/>
      <c r="G1264" s="26" t="s">
        <v>2234</v>
      </c>
      <c r="H1264" s="31" t="s">
        <v>292</v>
      </c>
      <c r="I1264" s="26" t="s">
        <v>2173</v>
      </c>
      <c r="J1264" s="20"/>
      <c r="K1264" s="20"/>
    </row>
    <row r="1265" spans="1:11" ht="20.25" customHeight="1">
      <c r="A1265" s="228">
        <v>207</v>
      </c>
      <c r="B1265" s="25" t="s">
        <v>2232</v>
      </c>
      <c r="C1265" s="25" t="s">
        <v>2025</v>
      </c>
      <c r="D1265" s="25" t="s">
        <v>2171</v>
      </c>
      <c r="E1265" s="28" t="s">
        <v>2249</v>
      </c>
      <c r="F1265" s="28"/>
      <c r="G1265" s="26" t="s">
        <v>2234</v>
      </c>
      <c r="H1265" s="31" t="s">
        <v>292</v>
      </c>
      <c r="I1265" s="26" t="s">
        <v>2173</v>
      </c>
      <c r="J1265" s="20"/>
      <c r="K1265" s="20"/>
    </row>
    <row r="1266" spans="1:11" ht="20.25" customHeight="1">
      <c r="A1266" s="228">
        <v>208</v>
      </c>
      <c r="B1266" s="25" t="s">
        <v>2232</v>
      </c>
      <c r="C1266" s="25" t="s">
        <v>2025</v>
      </c>
      <c r="D1266" s="25" t="s">
        <v>2171</v>
      </c>
      <c r="E1266" s="28" t="s">
        <v>2250</v>
      </c>
      <c r="F1266" s="28"/>
      <c r="G1266" s="26" t="s">
        <v>2234</v>
      </c>
      <c r="H1266" s="31" t="s">
        <v>338</v>
      </c>
      <c r="I1266" s="26" t="s">
        <v>2173</v>
      </c>
      <c r="J1266" s="20"/>
      <c r="K1266" s="20"/>
    </row>
    <row r="1267" spans="1:11" ht="20.25" customHeight="1">
      <c r="A1267" s="228">
        <v>209</v>
      </c>
      <c r="B1267" s="25" t="s">
        <v>2232</v>
      </c>
      <c r="C1267" s="25" t="s">
        <v>2025</v>
      </c>
      <c r="D1267" s="25" t="s">
        <v>2171</v>
      </c>
      <c r="E1267" s="28" t="s">
        <v>2251</v>
      </c>
      <c r="F1267" s="28"/>
      <c r="G1267" s="26" t="s">
        <v>2234</v>
      </c>
      <c r="H1267" s="31" t="s">
        <v>338</v>
      </c>
      <c r="I1267" s="26" t="s">
        <v>2173</v>
      </c>
      <c r="J1267" s="20"/>
      <c r="K1267" s="20"/>
    </row>
    <row r="1268" spans="1:11" ht="20.25" customHeight="1">
      <c r="A1268" s="228">
        <v>210</v>
      </c>
      <c r="B1268" s="25" t="s">
        <v>2232</v>
      </c>
      <c r="C1268" s="25" t="s">
        <v>2025</v>
      </c>
      <c r="D1268" s="25" t="s">
        <v>2171</v>
      </c>
      <c r="E1268" s="28" t="s">
        <v>2252</v>
      </c>
      <c r="F1268" s="28"/>
      <c r="G1268" s="26" t="s">
        <v>2234</v>
      </c>
      <c r="H1268" s="31" t="s">
        <v>292</v>
      </c>
      <c r="I1268" s="26" t="s">
        <v>2173</v>
      </c>
      <c r="J1268" s="20"/>
      <c r="K1268" s="20"/>
    </row>
    <row r="1269" spans="1:11" ht="20.25" customHeight="1">
      <c r="A1269" s="228">
        <v>211</v>
      </c>
      <c r="B1269" s="25" t="s">
        <v>2232</v>
      </c>
      <c r="C1269" s="25" t="s">
        <v>2025</v>
      </c>
      <c r="D1269" s="25" t="s">
        <v>2171</v>
      </c>
      <c r="E1269" s="28" t="s">
        <v>2253</v>
      </c>
      <c r="F1269" s="28"/>
      <c r="G1269" s="26" t="s">
        <v>2234</v>
      </c>
      <c r="H1269" s="31" t="s">
        <v>292</v>
      </c>
      <c r="I1269" s="26" t="s">
        <v>2173</v>
      </c>
      <c r="J1269" s="20"/>
      <c r="K1269" s="20"/>
    </row>
    <row r="1270" spans="1:11" ht="20.25" customHeight="1">
      <c r="A1270" s="228">
        <v>212</v>
      </c>
      <c r="B1270" s="25" t="s">
        <v>2232</v>
      </c>
      <c r="C1270" s="25" t="s">
        <v>2025</v>
      </c>
      <c r="D1270" s="25" t="s">
        <v>2171</v>
      </c>
      <c r="E1270" s="28" t="s">
        <v>2254</v>
      </c>
      <c r="F1270" s="28"/>
      <c r="G1270" s="26" t="s">
        <v>2234</v>
      </c>
      <c r="H1270" s="31" t="s">
        <v>338</v>
      </c>
      <c r="I1270" s="26" t="s">
        <v>2173</v>
      </c>
      <c r="J1270" s="20"/>
      <c r="K1270" s="20"/>
    </row>
    <row r="1271" spans="1:11" ht="20.25" customHeight="1">
      <c r="A1271" s="228">
        <v>213</v>
      </c>
      <c r="B1271" s="25" t="s">
        <v>2232</v>
      </c>
      <c r="C1271" s="25" t="s">
        <v>2025</v>
      </c>
      <c r="D1271" s="25" t="s">
        <v>2171</v>
      </c>
      <c r="E1271" s="28" t="s">
        <v>2255</v>
      </c>
      <c r="F1271" s="28"/>
      <c r="G1271" s="26" t="s">
        <v>2234</v>
      </c>
      <c r="H1271" s="31" t="s">
        <v>338</v>
      </c>
      <c r="I1271" s="26" t="s">
        <v>2173</v>
      </c>
      <c r="J1271" s="20"/>
      <c r="K1271" s="20"/>
    </row>
    <row r="1272" spans="1:11" ht="27" customHeight="1">
      <c r="A1272" s="228">
        <v>214</v>
      </c>
      <c r="B1272" s="25" t="s">
        <v>2232</v>
      </c>
      <c r="C1272" s="25" t="s">
        <v>2025</v>
      </c>
      <c r="D1272" s="25" t="s">
        <v>2171</v>
      </c>
      <c r="E1272" s="28" t="s">
        <v>2256</v>
      </c>
      <c r="F1272" s="28"/>
      <c r="G1272" s="26" t="s">
        <v>2234</v>
      </c>
      <c r="H1272" s="31" t="s">
        <v>338</v>
      </c>
      <c r="I1272" s="26" t="s">
        <v>2173</v>
      </c>
      <c r="J1272" s="20"/>
      <c r="K1272" s="20"/>
    </row>
    <row r="1273" spans="1:11" ht="20.25" customHeight="1">
      <c r="A1273" s="228">
        <v>215</v>
      </c>
      <c r="B1273" s="25" t="s">
        <v>2232</v>
      </c>
      <c r="C1273" s="25" t="s">
        <v>2025</v>
      </c>
      <c r="D1273" s="25" t="s">
        <v>2171</v>
      </c>
      <c r="E1273" s="28" t="s">
        <v>2257</v>
      </c>
      <c r="F1273" s="28"/>
      <c r="G1273" s="26" t="s">
        <v>2234</v>
      </c>
      <c r="H1273" s="31" t="s">
        <v>338</v>
      </c>
      <c r="I1273" s="26" t="s">
        <v>2173</v>
      </c>
      <c r="J1273" s="20"/>
      <c r="K1273" s="20"/>
    </row>
    <row r="1274" spans="1:11" ht="20.25" customHeight="1">
      <c r="A1274" s="228">
        <v>216</v>
      </c>
      <c r="B1274" s="25" t="s">
        <v>2232</v>
      </c>
      <c r="C1274" s="25" t="s">
        <v>2025</v>
      </c>
      <c r="D1274" s="25" t="s">
        <v>2171</v>
      </c>
      <c r="E1274" s="28" t="s">
        <v>2258</v>
      </c>
      <c r="F1274" s="28"/>
      <c r="G1274" s="26" t="s">
        <v>2234</v>
      </c>
      <c r="H1274" s="31" t="s">
        <v>292</v>
      </c>
      <c r="I1274" s="26" t="s">
        <v>2173</v>
      </c>
      <c r="J1274" s="20"/>
      <c r="K1274" s="20"/>
    </row>
    <row r="1275" spans="1:11" ht="20.25" customHeight="1">
      <c r="A1275" s="228">
        <v>217</v>
      </c>
      <c r="B1275" s="25" t="s">
        <v>2232</v>
      </c>
      <c r="C1275" s="25" t="s">
        <v>2025</v>
      </c>
      <c r="D1275" s="25" t="s">
        <v>2171</v>
      </c>
      <c r="E1275" s="28" t="s">
        <v>2259</v>
      </c>
      <c r="F1275" s="28"/>
      <c r="G1275" s="26" t="s">
        <v>2234</v>
      </c>
      <c r="H1275" s="31" t="s">
        <v>292</v>
      </c>
      <c r="I1275" s="26" t="s">
        <v>2173</v>
      </c>
      <c r="J1275" s="20"/>
      <c r="K1275" s="20"/>
    </row>
    <row r="1276" spans="1:11" ht="20.25" customHeight="1">
      <c r="A1276" s="228">
        <v>218</v>
      </c>
      <c r="B1276" s="25" t="s">
        <v>2232</v>
      </c>
      <c r="C1276" s="25" t="s">
        <v>2025</v>
      </c>
      <c r="D1276" s="25" t="s">
        <v>2171</v>
      </c>
      <c r="E1276" s="28" t="s">
        <v>2260</v>
      </c>
      <c r="F1276" s="28"/>
      <c r="G1276" s="26" t="s">
        <v>2234</v>
      </c>
      <c r="H1276" s="31" t="s">
        <v>292</v>
      </c>
      <c r="I1276" s="26" t="s">
        <v>2173</v>
      </c>
      <c r="J1276" s="20"/>
      <c r="K1276" s="20"/>
    </row>
    <row r="1277" spans="1:11" ht="20.25" customHeight="1">
      <c r="A1277" s="228">
        <v>219</v>
      </c>
      <c r="B1277" s="25" t="s">
        <v>2232</v>
      </c>
      <c r="C1277" s="25" t="s">
        <v>2025</v>
      </c>
      <c r="D1277" s="25" t="s">
        <v>2171</v>
      </c>
      <c r="E1277" s="28" t="s">
        <v>2261</v>
      </c>
      <c r="F1277" s="28"/>
      <c r="G1277" s="26" t="s">
        <v>2234</v>
      </c>
      <c r="H1277" s="31" t="s">
        <v>338</v>
      </c>
      <c r="I1277" s="26" t="s">
        <v>2173</v>
      </c>
      <c r="J1277" s="20"/>
      <c r="K1277" s="20"/>
    </row>
    <row r="1278" spans="1:11" ht="20.25" customHeight="1">
      <c r="A1278" s="228">
        <v>220</v>
      </c>
      <c r="B1278" s="25" t="s">
        <v>2232</v>
      </c>
      <c r="C1278" s="25" t="s">
        <v>2262</v>
      </c>
      <c r="D1278" s="25"/>
      <c r="E1278" s="28"/>
      <c r="F1278" s="28"/>
      <c r="G1278" s="26"/>
      <c r="H1278" s="31" t="s">
        <v>292</v>
      </c>
      <c r="I1278" s="26" t="s">
        <v>2173</v>
      </c>
      <c r="J1278" s="20"/>
      <c r="K1278" s="20"/>
    </row>
    <row r="1279" spans="1:11" ht="20.25" customHeight="1">
      <c r="A1279" s="228">
        <v>221</v>
      </c>
      <c r="B1279" s="25" t="s">
        <v>2232</v>
      </c>
      <c r="C1279" s="25" t="s">
        <v>2262</v>
      </c>
      <c r="D1279" s="25"/>
      <c r="E1279" s="28"/>
      <c r="F1279" s="28"/>
      <c r="G1279" s="26"/>
      <c r="H1279" s="31" t="s">
        <v>292</v>
      </c>
      <c r="I1279" s="26" t="s">
        <v>2173</v>
      </c>
      <c r="J1279" s="20"/>
      <c r="K1279" s="20"/>
    </row>
    <row r="1280" spans="1:11" ht="20.25" customHeight="1">
      <c r="A1280" s="228">
        <v>222</v>
      </c>
      <c r="B1280" s="25" t="s">
        <v>2232</v>
      </c>
      <c r="C1280" s="25" t="s">
        <v>2262</v>
      </c>
      <c r="D1280" s="25"/>
      <c r="E1280" s="28"/>
      <c r="F1280" s="28"/>
      <c r="G1280" s="26"/>
      <c r="H1280" s="31" t="s">
        <v>338</v>
      </c>
      <c r="I1280" s="26" t="s">
        <v>2173</v>
      </c>
      <c r="J1280" s="20"/>
      <c r="K1280" s="20"/>
    </row>
    <row r="1281" spans="1:11" ht="20.25" customHeight="1">
      <c r="A1281" s="228">
        <v>223</v>
      </c>
      <c r="B1281" s="25" t="s">
        <v>2232</v>
      </c>
      <c r="C1281" s="25" t="s">
        <v>2262</v>
      </c>
      <c r="D1281" s="25"/>
      <c r="E1281" s="28"/>
      <c r="F1281" s="28"/>
      <c r="G1281" s="26"/>
      <c r="H1281" s="31" t="s">
        <v>338</v>
      </c>
      <c r="I1281" s="26" t="s">
        <v>2173</v>
      </c>
      <c r="J1281" s="20"/>
      <c r="K1281" s="20"/>
    </row>
    <row r="1282" spans="1:11" ht="20.25" customHeight="1">
      <c r="A1282" s="228">
        <v>224</v>
      </c>
      <c r="B1282" s="25" t="s">
        <v>2232</v>
      </c>
      <c r="C1282" s="25" t="s">
        <v>2263</v>
      </c>
      <c r="D1282" s="25" t="s">
        <v>2264</v>
      </c>
      <c r="E1282" s="28" t="s">
        <v>2265</v>
      </c>
      <c r="F1282" s="28"/>
      <c r="G1282" s="26"/>
      <c r="H1282" s="31" t="s">
        <v>222</v>
      </c>
      <c r="I1282" s="26" t="s">
        <v>2173</v>
      </c>
      <c r="J1282" s="20"/>
      <c r="K1282" s="20"/>
    </row>
    <row r="1283" spans="1:11" ht="20.25" customHeight="1">
      <c r="A1283" s="228">
        <v>225</v>
      </c>
      <c r="B1283" s="25" t="s">
        <v>2232</v>
      </c>
      <c r="C1283" s="25" t="s">
        <v>2263</v>
      </c>
      <c r="D1283" s="25" t="s">
        <v>2264</v>
      </c>
      <c r="E1283" s="28" t="s">
        <v>2266</v>
      </c>
      <c r="F1283" s="28"/>
      <c r="G1283" s="26"/>
      <c r="H1283" s="31" t="s">
        <v>222</v>
      </c>
      <c r="I1283" s="26" t="s">
        <v>2173</v>
      </c>
      <c r="J1283" s="20"/>
      <c r="K1283" s="20"/>
    </row>
    <row r="1284" spans="1:11" ht="20.25" customHeight="1">
      <c r="A1284" s="228">
        <v>226</v>
      </c>
      <c r="B1284" s="25" t="s">
        <v>2232</v>
      </c>
      <c r="C1284" s="25" t="s">
        <v>2263</v>
      </c>
      <c r="D1284" s="25" t="s">
        <v>2264</v>
      </c>
      <c r="E1284" s="28" t="s">
        <v>2267</v>
      </c>
      <c r="F1284" s="28"/>
      <c r="G1284" s="26"/>
      <c r="H1284" s="31" t="s">
        <v>205</v>
      </c>
      <c r="I1284" s="26" t="s">
        <v>2173</v>
      </c>
      <c r="J1284" s="20"/>
      <c r="K1284" s="20"/>
    </row>
    <row r="1285" spans="1:11" ht="20.25" customHeight="1">
      <c r="A1285" s="228">
        <v>227</v>
      </c>
      <c r="B1285" s="25" t="s">
        <v>2232</v>
      </c>
      <c r="C1285" s="25" t="s">
        <v>2268</v>
      </c>
      <c r="D1285" s="25" t="s">
        <v>2171</v>
      </c>
      <c r="E1285" s="28" t="s">
        <v>2269</v>
      </c>
      <c r="F1285" s="28"/>
      <c r="G1285" s="26" t="s">
        <v>2234</v>
      </c>
      <c r="H1285" s="31" t="s">
        <v>292</v>
      </c>
      <c r="I1285" s="26" t="s">
        <v>2173</v>
      </c>
      <c r="J1285" s="20"/>
      <c r="K1285" s="20"/>
    </row>
    <row r="1286" spans="1:11" ht="20.25" customHeight="1">
      <c r="A1286" s="228">
        <v>228</v>
      </c>
      <c r="B1286" s="25" t="s">
        <v>2232</v>
      </c>
      <c r="C1286" s="25" t="s">
        <v>2268</v>
      </c>
      <c r="D1286" s="25" t="s">
        <v>2171</v>
      </c>
      <c r="E1286" s="28" t="s">
        <v>2270</v>
      </c>
      <c r="F1286" s="28"/>
      <c r="G1286" s="26" t="s">
        <v>2234</v>
      </c>
      <c r="H1286" s="31" t="s">
        <v>292</v>
      </c>
      <c r="I1286" s="26" t="s">
        <v>2173</v>
      </c>
      <c r="J1286" s="20"/>
      <c r="K1286" s="20"/>
    </row>
    <row r="1287" spans="1:11" ht="20.25" customHeight="1">
      <c r="A1287" s="228">
        <v>229</v>
      </c>
      <c r="B1287" s="25" t="s">
        <v>2232</v>
      </c>
      <c r="C1287" s="25" t="s">
        <v>2268</v>
      </c>
      <c r="D1287" s="25" t="s">
        <v>2171</v>
      </c>
      <c r="E1287" s="28" t="s">
        <v>2271</v>
      </c>
      <c r="F1287" s="28"/>
      <c r="G1287" s="26" t="s">
        <v>2234</v>
      </c>
      <c r="H1287" s="31" t="s">
        <v>292</v>
      </c>
      <c r="I1287" s="26" t="s">
        <v>2173</v>
      </c>
      <c r="J1287" s="20"/>
      <c r="K1287" s="20"/>
    </row>
    <row r="1288" spans="1:11" ht="20.25" customHeight="1">
      <c r="A1288" s="228">
        <v>230</v>
      </c>
      <c r="B1288" s="25" t="s">
        <v>2232</v>
      </c>
      <c r="C1288" s="25" t="s">
        <v>2268</v>
      </c>
      <c r="D1288" s="25" t="s">
        <v>2171</v>
      </c>
      <c r="E1288" s="28" t="s">
        <v>2272</v>
      </c>
      <c r="F1288" s="28"/>
      <c r="G1288" s="26" t="s">
        <v>2234</v>
      </c>
      <c r="H1288" s="31" t="s">
        <v>292</v>
      </c>
      <c r="I1288" s="26" t="s">
        <v>2173</v>
      </c>
      <c r="J1288" s="20"/>
      <c r="K1288" s="20"/>
    </row>
    <row r="1289" spans="1:11" ht="20.25" customHeight="1">
      <c r="A1289" s="228">
        <v>231</v>
      </c>
      <c r="B1289" s="25" t="s">
        <v>2232</v>
      </c>
      <c r="C1289" s="25" t="s">
        <v>2268</v>
      </c>
      <c r="D1289" s="25" t="s">
        <v>2171</v>
      </c>
      <c r="E1289" s="28" t="s">
        <v>2273</v>
      </c>
      <c r="F1289" s="28"/>
      <c r="G1289" s="26" t="s">
        <v>2234</v>
      </c>
      <c r="H1289" s="31" t="s">
        <v>292</v>
      </c>
      <c r="I1289" s="26" t="s">
        <v>2173</v>
      </c>
      <c r="J1289" s="20"/>
      <c r="K1289" s="20"/>
    </row>
    <row r="1290" spans="1:11" ht="20.25" customHeight="1">
      <c r="A1290" s="228">
        <v>232</v>
      </c>
      <c r="B1290" s="25" t="s">
        <v>2232</v>
      </c>
      <c r="C1290" s="25" t="s">
        <v>2268</v>
      </c>
      <c r="D1290" s="25" t="s">
        <v>2171</v>
      </c>
      <c r="E1290" s="28" t="s">
        <v>2274</v>
      </c>
      <c r="F1290" s="28"/>
      <c r="G1290" s="26" t="s">
        <v>2234</v>
      </c>
      <c r="H1290" s="31" t="s">
        <v>338</v>
      </c>
      <c r="I1290" s="26" t="s">
        <v>2173</v>
      </c>
      <c r="J1290" s="20"/>
      <c r="K1290" s="20"/>
    </row>
    <row r="1291" spans="1:11" ht="20.25" customHeight="1">
      <c r="A1291" s="228">
        <v>233</v>
      </c>
      <c r="B1291" s="25" t="s">
        <v>2232</v>
      </c>
      <c r="C1291" s="25" t="s">
        <v>2268</v>
      </c>
      <c r="D1291" s="25" t="s">
        <v>2171</v>
      </c>
      <c r="E1291" s="28" t="s">
        <v>2275</v>
      </c>
      <c r="F1291" s="28"/>
      <c r="G1291" s="26" t="s">
        <v>2234</v>
      </c>
      <c r="H1291" s="31" t="s">
        <v>338</v>
      </c>
      <c r="I1291" s="26" t="s">
        <v>2173</v>
      </c>
      <c r="J1291" s="20"/>
      <c r="K1291" s="20"/>
    </row>
    <row r="1292" spans="1:11" ht="20.25" customHeight="1">
      <c r="A1292" s="228">
        <v>234</v>
      </c>
      <c r="B1292" s="25" t="s">
        <v>2232</v>
      </c>
      <c r="C1292" s="25" t="s">
        <v>2268</v>
      </c>
      <c r="D1292" s="25" t="s">
        <v>2171</v>
      </c>
      <c r="E1292" s="28" t="s">
        <v>2276</v>
      </c>
      <c r="F1292" s="28"/>
      <c r="G1292" s="26" t="s">
        <v>2234</v>
      </c>
      <c r="H1292" s="31" t="s">
        <v>338</v>
      </c>
      <c r="I1292" s="26" t="s">
        <v>2173</v>
      </c>
      <c r="J1292" s="20"/>
      <c r="K1292" s="20"/>
    </row>
    <row r="1293" spans="1:11" ht="20.25" customHeight="1">
      <c r="A1293" s="228">
        <v>235</v>
      </c>
      <c r="B1293" s="25" t="s">
        <v>2232</v>
      </c>
      <c r="C1293" s="25" t="s">
        <v>2268</v>
      </c>
      <c r="D1293" s="25" t="s">
        <v>2171</v>
      </c>
      <c r="E1293" s="28" t="s">
        <v>2277</v>
      </c>
      <c r="F1293" s="28"/>
      <c r="G1293" s="26" t="s">
        <v>2234</v>
      </c>
      <c r="H1293" s="31" t="s">
        <v>338</v>
      </c>
      <c r="I1293" s="26" t="s">
        <v>2173</v>
      </c>
      <c r="J1293" s="20"/>
      <c r="K1293" s="20"/>
    </row>
    <row r="1294" spans="1:11" ht="20.25" customHeight="1">
      <c r="A1294" s="228">
        <v>236</v>
      </c>
      <c r="B1294" s="25" t="s">
        <v>2232</v>
      </c>
      <c r="C1294" s="25" t="s">
        <v>2268</v>
      </c>
      <c r="D1294" s="25" t="s">
        <v>2171</v>
      </c>
      <c r="E1294" s="28" t="s">
        <v>2278</v>
      </c>
      <c r="F1294" s="28"/>
      <c r="G1294" s="26" t="s">
        <v>2234</v>
      </c>
      <c r="H1294" s="31" t="s">
        <v>338</v>
      </c>
      <c r="I1294" s="26" t="s">
        <v>2173</v>
      </c>
      <c r="J1294" s="20"/>
      <c r="K1294" s="20"/>
    </row>
    <row r="1295" spans="1:11" ht="20.25" customHeight="1">
      <c r="A1295" s="228">
        <v>237</v>
      </c>
      <c r="B1295" s="25" t="s">
        <v>2024</v>
      </c>
      <c r="C1295" s="25" t="s">
        <v>2279</v>
      </c>
      <c r="D1295" s="25" t="s">
        <v>2171</v>
      </c>
      <c r="E1295" s="28" t="s">
        <v>2280</v>
      </c>
      <c r="F1295" s="28"/>
      <c r="G1295" s="26" t="s">
        <v>2234</v>
      </c>
      <c r="H1295" s="31" t="s">
        <v>2281</v>
      </c>
      <c r="I1295" s="26" t="s">
        <v>2173</v>
      </c>
      <c r="J1295" s="20"/>
      <c r="K1295" s="20"/>
    </row>
    <row r="1296" spans="1:11" ht="20.25" customHeight="1">
      <c r="A1296" s="228">
        <v>238</v>
      </c>
      <c r="B1296" s="25" t="s">
        <v>2024</v>
      </c>
      <c r="C1296" s="25" t="s">
        <v>2279</v>
      </c>
      <c r="D1296" s="25" t="s">
        <v>2171</v>
      </c>
      <c r="E1296" s="28" t="s">
        <v>2282</v>
      </c>
      <c r="F1296" s="28"/>
      <c r="G1296" s="26" t="s">
        <v>2234</v>
      </c>
      <c r="H1296" s="31" t="s">
        <v>2281</v>
      </c>
      <c r="I1296" s="26" t="s">
        <v>2173</v>
      </c>
      <c r="J1296" s="20"/>
      <c r="K1296" s="20"/>
    </row>
    <row r="1297" spans="1:11" ht="20.25" customHeight="1">
      <c r="A1297" s="228">
        <v>239</v>
      </c>
      <c r="B1297" s="25" t="s">
        <v>2024</v>
      </c>
      <c r="C1297" s="25" t="s">
        <v>2279</v>
      </c>
      <c r="D1297" s="25" t="s">
        <v>2171</v>
      </c>
      <c r="E1297" s="28" t="s">
        <v>2283</v>
      </c>
      <c r="F1297" s="28"/>
      <c r="G1297" s="26" t="s">
        <v>2234</v>
      </c>
      <c r="H1297" s="31" t="s">
        <v>2281</v>
      </c>
      <c r="I1297" s="26" t="s">
        <v>2173</v>
      </c>
      <c r="J1297" s="20"/>
      <c r="K1297" s="20"/>
    </row>
    <row r="1298" spans="1:11" ht="20.25" customHeight="1">
      <c r="A1298" s="228">
        <v>240</v>
      </c>
      <c r="B1298" s="25" t="s">
        <v>2024</v>
      </c>
      <c r="C1298" s="25" t="s">
        <v>2279</v>
      </c>
      <c r="D1298" s="25" t="s">
        <v>2171</v>
      </c>
      <c r="E1298" s="28" t="s">
        <v>2284</v>
      </c>
      <c r="F1298" s="28"/>
      <c r="G1298" s="26" t="s">
        <v>2234</v>
      </c>
      <c r="H1298" s="31" t="s">
        <v>2281</v>
      </c>
      <c r="I1298" s="26" t="s">
        <v>2173</v>
      </c>
      <c r="J1298" s="20"/>
      <c r="K1298" s="20"/>
    </row>
    <row r="1299" spans="1:11" ht="20.25" customHeight="1">
      <c r="A1299" s="228">
        <v>241</v>
      </c>
      <c r="B1299" s="25" t="s">
        <v>2024</v>
      </c>
      <c r="C1299" s="25" t="s">
        <v>2279</v>
      </c>
      <c r="D1299" s="25" t="s">
        <v>2171</v>
      </c>
      <c r="E1299" s="28" t="s">
        <v>2285</v>
      </c>
      <c r="F1299" s="28"/>
      <c r="G1299" s="26" t="s">
        <v>2234</v>
      </c>
      <c r="H1299" s="31" t="s">
        <v>2281</v>
      </c>
      <c r="I1299" s="26" t="s">
        <v>2173</v>
      </c>
      <c r="J1299" s="20"/>
      <c r="K1299" s="20"/>
    </row>
    <row r="1300" spans="1:11" ht="20.25" customHeight="1">
      <c r="A1300" s="228">
        <v>242</v>
      </c>
      <c r="B1300" s="25" t="s">
        <v>2024</v>
      </c>
      <c r="C1300" s="25" t="s">
        <v>2279</v>
      </c>
      <c r="D1300" s="25" t="s">
        <v>2171</v>
      </c>
      <c r="E1300" s="28" t="s">
        <v>2286</v>
      </c>
      <c r="F1300" s="28"/>
      <c r="G1300" s="26" t="s">
        <v>2234</v>
      </c>
      <c r="H1300" s="31" t="s">
        <v>2281</v>
      </c>
      <c r="I1300" s="26" t="s">
        <v>2173</v>
      </c>
      <c r="J1300" s="20"/>
      <c r="K1300" s="20"/>
    </row>
    <row r="1301" spans="1:11" ht="20.25" customHeight="1">
      <c r="A1301" s="228">
        <v>243</v>
      </c>
      <c r="B1301" s="25" t="s">
        <v>2024</v>
      </c>
      <c r="C1301" s="25" t="s">
        <v>2279</v>
      </c>
      <c r="D1301" s="25" t="s">
        <v>2171</v>
      </c>
      <c r="E1301" s="28" t="s">
        <v>2287</v>
      </c>
      <c r="F1301" s="28"/>
      <c r="G1301" s="26" t="s">
        <v>2234</v>
      </c>
      <c r="H1301" s="31" t="s">
        <v>2281</v>
      </c>
      <c r="I1301" s="26" t="s">
        <v>2173</v>
      </c>
      <c r="J1301" s="20"/>
      <c r="K1301" s="20"/>
    </row>
    <row r="1302" spans="1:11" ht="20.25" customHeight="1">
      <c r="A1302" s="228">
        <v>244</v>
      </c>
      <c r="B1302" s="25" t="s">
        <v>2024</v>
      </c>
      <c r="C1302" s="25" t="s">
        <v>2279</v>
      </c>
      <c r="D1302" s="25" t="s">
        <v>2171</v>
      </c>
      <c r="E1302" s="28" t="s">
        <v>2288</v>
      </c>
      <c r="F1302" s="28"/>
      <c r="G1302" s="26" t="s">
        <v>2234</v>
      </c>
      <c r="H1302" s="31" t="s">
        <v>2281</v>
      </c>
      <c r="I1302" s="26" t="s">
        <v>2173</v>
      </c>
      <c r="J1302" s="20"/>
      <c r="K1302" s="20"/>
    </row>
    <row r="1303" spans="1:11" ht="20.25" customHeight="1">
      <c r="A1303" s="228">
        <v>245</v>
      </c>
      <c r="B1303" s="25" t="s">
        <v>2024</v>
      </c>
      <c r="C1303" s="25" t="s">
        <v>2279</v>
      </c>
      <c r="D1303" s="25" t="s">
        <v>2171</v>
      </c>
      <c r="E1303" s="28" t="s">
        <v>2289</v>
      </c>
      <c r="F1303" s="28"/>
      <c r="G1303" s="26" t="s">
        <v>2234</v>
      </c>
      <c r="H1303" s="31" t="s">
        <v>2281</v>
      </c>
      <c r="I1303" s="26" t="s">
        <v>2173</v>
      </c>
      <c r="J1303" s="20"/>
      <c r="K1303" s="20"/>
    </row>
    <row r="1304" spans="1:11" ht="20.25" customHeight="1">
      <c r="A1304" s="228">
        <v>246</v>
      </c>
      <c r="B1304" s="25" t="s">
        <v>2024</v>
      </c>
      <c r="C1304" s="25" t="s">
        <v>2279</v>
      </c>
      <c r="D1304" s="25" t="s">
        <v>2171</v>
      </c>
      <c r="E1304" s="28" t="s">
        <v>2290</v>
      </c>
      <c r="F1304" s="28"/>
      <c r="G1304" s="26" t="s">
        <v>2234</v>
      </c>
      <c r="H1304" s="31" t="s">
        <v>2281</v>
      </c>
      <c r="I1304" s="26" t="s">
        <v>2173</v>
      </c>
      <c r="J1304" s="20"/>
      <c r="K1304" s="20"/>
    </row>
    <row r="1305" spans="1:11" ht="20.25" customHeight="1">
      <c r="A1305" s="228">
        <v>247</v>
      </c>
      <c r="B1305" s="25" t="s">
        <v>2024</v>
      </c>
      <c r="C1305" s="25" t="s">
        <v>2279</v>
      </c>
      <c r="D1305" s="25" t="s">
        <v>2171</v>
      </c>
      <c r="E1305" s="28" t="s">
        <v>2291</v>
      </c>
      <c r="F1305" s="28"/>
      <c r="G1305" s="26" t="s">
        <v>2234</v>
      </c>
      <c r="H1305" s="31" t="s">
        <v>2281</v>
      </c>
      <c r="I1305" s="26" t="s">
        <v>2173</v>
      </c>
      <c r="J1305" s="20"/>
      <c r="K1305" s="20"/>
    </row>
    <row r="1306" spans="1:11" ht="20.25" customHeight="1">
      <c r="A1306" s="228">
        <v>248</v>
      </c>
      <c r="B1306" s="25" t="s">
        <v>2024</v>
      </c>
      <c r="C1306" s="25" t="s">
        <v>2279</v>
      </c>
      <c r="D1306" s="25" t="s">
        <v>2171</v>
      </c>
      <c r="E1306" s="28" t="s">
        <v>2292</v>
      </c>
      <c r="F1306" s="28"/>
      <c r="G1306" s="26" t="s">
        <v>2234</v>
      </c>
      <c r="H1306" s="31" t="s">
        <v>2281</v>
      </c>
      <c r="I1306" s="26" t="s">
        <v>2173</v>
      </c>
      <c r="J1306" s="20"/>
      <c r="K1306" s="20"/>
    </row>
    <row r="1307" spans="1:11" ht="20.25" customHeight="1">
      <c r="A1307" s="228">
        <v>249</v>
      </c>
      <c r="B1307" s="25" t="s">
        <v>2024</v>
      </c>
      <c r="C1307" s="25" t="s">
        <v>2279</v>
      </c>
      <c r="D1307" s="25" t="s">
        <v>2171</v>
      </c>
      <c r="E1307" s="28" t="s">
        <v>2293</v>
      </c>
      <c r="F1307" s="28"/>
      <c r="G1307" s="26" t="s">
        <v>2234</v>
      </c>
      <c r="H1307" s="31" t="s">
        <v>2281</v>
      </c>
      <c r="I1307" s="26" t="s">
        <v>2173</v>
      </c>
      <c r="J1307" s="20"/>
      <c r="K1307" s="20"/>
    </row>
    <row r="1308" spans="1:11" ht="20.25" customHeight="1">
      <c r="A1308" s="228">
        <v>250</v>
      </c>
      <c r="B1308" s="25" t="s">
        <v>2024</v>
      </c>
      <c r="C1308" s="25" t="s">
        <v>2279</v>
      </c>
      <c r="D1308" s="25" t="s">
        <v>2171</v>
      </c>
      <c r="E1308" s="28" t="s">
        <v>2294</v>
      </c>
      <c r="F1308" s="28"/>
      <c r="G1308" s="26" t="s">
        <v>2234</v>
      </c>
      <c r="H1308" s="31" t="s">
        <v>2281</v>
      </c>
      <c r="I1308" s="26" t="s">
        <v>2173</v>
      </c>
      <c r="J1308" s="20"/>
      <c r="K1308" s="20"/>
    </row>
    <row r="1309" spans="1:11" ht="20.25" customHeight="1">
      <c r="A1309" s="228">
        <v>251</v>
      </c>
      <c r="B1309" s="25" t="s">
        <v>2024</v>
      </c>
      <c r="C1309" s="25" t="s">
        <v>2279</v>
      </c>
      <c r="D1309" s="25" t="s">
        <v>2171</v>
      </c>
      <c r="E1309" s="28" t="s">
        <v>2295</v>
      </c>
      <c r="F1309" s="28"/>
      <c r="G1309" s="26" t="s">
        <v>2234</v>
      </c>
      <c r="H1309" s="31" t="s">
        <v>2281</v>
      </c>
      <c r="I1309" s="26" t="s">
        <v>2173</v>
      </c>
      <c r="J1309" s="20"/>
      <c r="K1309" s="20"/>
    </row>
    <row r="1310" spans="1:11" ht="20.25" customHeight="1">
      <c r="A1310" s="228">
        <v>252</v>
      </c>
      <c r="B1310" s="25" t="s">
        <v>2024</v>
      </c>
      <c r="C1310" s="25" t="s">
        <v>2279</v>
      </c>
      <c r="D1310" s="25" t="s">
        <v>2171</v>
      </c>
      <c r="E1310" s="28" t="s">
        <v>2296</v>
      </c>
      <c r="F1310" s="28"/>
      <c r="G1310" s="26" t="s">
        <v>2234</v>
      </c>
      <c r="H1310" s="31" t="s">
        <v>2281</v>
      </c>
      <c r="I1310" s="26" t="s">
        <v>2173</v>
      </c>
      <c r="J1310" s="20"/>
      <c r="K1310" s="20"/>
    </row>
    <row r="1311" spans="1:11" ht="20.25" customHeight="1">
      <c r="A1311" s="228">
        <v>253</v>
      </c>
      <c r="B1311" s="25" t="s">
        <v>2024</v>
      </c>
      <c r="C1311" s="25" t="s">
        <v>2279</v>
      </c>
      <c r="D1311" s="25" t="s">
        <v>2171</v>
      </c>
      <c r="E1311" s="28" t="s">
        <v>2297</v>
      </c>
      <c r="F1311" s="28"/>
      <c r="G1311" s="26" t="s">
        <v>2234</v>
      </c>
      <c r="H1311" s="31" t="s">
        <v>2281</v>
      </c>
      <c r="I1311" s="26" t="s">
        <v>2173</v>
      </c>
      <c r="J1311" s="20"/>
      <c r="K1311" s="20"/>
    </row>
    <row r="1312" spans="1:11" ht="20.25" customHeight="1">
      <c r="A1312" s="228">
        <v>254</v>
      </c>
      <c r="B1312" s="25" t="s">
        <v>2024</v>
      </c>
      <c r="C1312" s="25" t="s">
        <v>2279</v>
      </c>
      <c r="D1312" s="25" t="s">
        <v>2171</v>
      </c>
      <c r="E1312" s="28" t="s">
        <v>2298</v>
      </c>
      <c r="F1312" s="28"/>
      <c r="G1312" s="26" t="s">
        <v>2234</v>
      </c>
      <c r="H1312" s="31" t="s">
        <v>2281</v>
      </c>
      <c r="I1312" s="26" t="s">
        <v>2173</v>
      </c>
      <c r="J1312" s="20"/>
      <c r="K1312" s="20"/>
    </row>
    <row r="1313" spans="1:11" ht="20.25" customHeight="1">
      <c r="A1313" s="228">
        <v>255</v>
      </c>
      <c r="B1313" s="25" t="s">
        <v>2024</v>
      </c>
      <c r="C1313" s="25" t="s">
        <v>2279</v>
      </c>
      <c r="D1313" s="25" t="s">
        <v>2171</v>
      </c>
      <c r="E1313" s="28" t="s">
        <v>2299</v>
      </c>
      <c r="F1313" s="28"/>
      <c r="G1313" s="26" t="s">
        <v>2234</v>
      </c>
      <c r="H1313" s="31" t="s">
        <v>2281</v>
      </c>
      <c r="I1313" s="26" t="s">
        <v>2173</v>
      </c>
      <c r="J1313" s="20"/>
      <c r="K1313" s="20"/>
    </row>
    <row r="1314" spans="1:11" ht="20.25" customHeight="1">
      <c r="A1314" s="228">
        <v>256</v>
      </c>
      <c r="B1314" s="25" t="s">
        <v>2024</v>
      </c>
      <c r="C1314" s="25" t="s">
        <v>2279</v>
      </c>
      <c r="D1314" s="25" t="s">
        <v>2171</v>
      </c>
      <c r="E1314" s="28" t="s">
        <v>2300</v>
      </c>
      <c r="F1314" s="28"/>
      <c r="G1314" s="26" t="s">
        <v>2234</v>
      </c>
      <c r="H1314" s="31" t="s">
        <v>2281</v>
      </c>
      <c r="I1314" s="26" t="s">
        <v>2173</v>
      </c>
      <c r="J1314" s="20"/>
      <c r="K1314" s="20"/>
    </row>
    <row r="1315" spans="1:11" ht="20.25" customHeight="1">
      <c r="A1315" s="228">
        <v>257</v>
      </c>
      <c r="B1315" s="25" t="s">
        <v>2024</v>
      </c>
      <c r="C1315" s="25" t="s">
        <v>2279</v>
      </c>
      <c r="D1315" s="25" t="s">
        <v>2171</v>
      </c>
      <c r="E1315" s="28" t="s">
        <v>2301</v>
      </c>
      <c r="F1315" s="28"/>
      <c r="G1315" s="26" t="s">
        <v>2234</v>
      </c>
      <c r="H1315" s="31" t="s">
        <v>2281</v>
      </c>
      <c r="I1315" s="26" t="s">
        <v>2173</v>
      </c>
      <c r="J1315" s="20"/>
      <c r="K1315" s="20"/>
    </row>
    <row r="1316" spans="1:11" ht="20.25" customHeight="1">
      <c r="A1316" s="228">
        <v>258</v>
      </c>
      <c r="B1316" s="25" t="s">
        <v>2024</v>
      </c>
      <c r="C1316" s="25" t="s">
        <v>2279</v>
      </c>
      <c r="D1316" s="25" t="s">
        <v>2171</v>
      </c>
      <c r="E1316" s="28" t="s">
        <v>2302</v>
      </c>
      <c r="F1316" s="28"/>
      <c r="G1316" s="26" t="s">
        <v>2234</v>
      </c>
      <c r="H1316" s="31" t="s">
        <v>2281</v>
      </c>
      <c r="I1316" s="26" t="s">
        <v>2173</v>
      </c>
      <c r="J1316" s="20"/>
      <c r="K1316" s="20"/>
    </row>
    <row r="1317" spans="1:11" ht="20.25" customHeight="1">
      <c r="A1317" s="228">
        <v>259</v>
      </c>
      <c r="B1317" s="25" t="s">
        <v>2024</v>
      </c>
      <c r="C1317" s="25" t="s">
        <v>2279</v>
      </c>
      <c r="D1317" s="25" t="s">
        <v>2171</v>
      </c>
      <c r="E1317" s="28" t="s">
        <v>2303</v>
      </c>
      <c r="F1317" s="28"/>
      <c r="G1317" s="26" t="s">
        <v>2234</v>
      </c>
      <c r="H1317" s="31" t="s">
        <v>2281</v>
      </c>
      <c r="I1317" s="26" t="s">
        <v>2173</v>
      </c>
      <c r="J1317" s="20"/>
      <c r="K1317" s="20"/>
    </row>
    <row r="1318" spans="1:11" ht="20.25" customHeight="1">
      <c r="A1318" s="228">
        <v>260</v>
      </c>
      <c r="B1318" s="25" t="s">
        <v>2024</v>
      </c>
      <c r="C1318" s="25" t="s">
        <v>2279</v>
      </c>
      <c r="D1318" s="25" t="s">
        <v>2171</v>
      </c>
      <c r="E1318" s="28" t="s">
        <v>2304</v>
      </c>
      <c r="F1318" s="28"/>
      <c r="G1318" s="26" t="s">
        <v>2234</v>
      </c>
      <c r="H1318" s="31" t="s">
        <v>2281</v>
      </c>
      <c r="I1318" s="26" t="s">
        <v>2173</v>
      </c>
      <c r="J1318" s="20"/>
      <c r="K1318" s="20"/>
    </row>
    <row r="1319" spans="1:11" ht="20.25" customHeight="1">
      <c r="A1319" s="228">
        <v>261</v>
      </c>
      <c r="B1319" s="25" t="s">
        <v>2024</v>
      </c>
      <c r="C1319" s="25" t="s">
        <v>2279</v>
      </c>
      <c r="D1319" s="25" t="s">
        <v>2171</v>
      </c>
      <c r="E1319" s="28" t="s">
        <v>2305</v>
      </c>
      <c r="F1319" s="28"/>
      <c r="G1319" s="26" t="s">
        <v>2234</v>
      </c>
      <c r="H1319" s="31" t="s">
        <v>2281</v>
      </c>
      <c r="I1319" s="26" t="s">
        <v>2173</v>
      </c>
      <c r="J1319" s="20"/>
      <c r="K1319" s="20"/>
    </row>
    <row r="1320" spans="1:11" ht="20.25" customHeight="1">
      <c r="A1320" s="228">
        <v>262</v>
      </c>
      <c r="B1320" s="25" t="s">
        <v>2024</v>
      </c>
      <c r="C1320" s="25" t="s">
        <v>2279</v>
      </c>
      <c r="D1320" s="25" t="s">
        <v>2171</v>
      </c>
      <c r="E1320" s="28" t="s">
        <v>2306</v>
      </c>
      <c r="F1320" s="28"/>
      <c r="G1320" s="26" t="s">
        <v>2234</v>
      </c>
      <c r="H1320" s="31" t="s">
        <v>2281</v>
      </c>
      <c r="I1320" s="26" t="s">
        <v>2173</v>
      </c>
      <c r="J1320" s="20"/>
      <c r="K1320" s="20"/>
    </row>
    <row r="1321" spans="1:11" ht="20.25" customHeight="1">
      <c r="A1321" s="228">
        <v>263</v>
      </c>
      <c r="B1321" s="25" t="s">
        <v>2024</v>
      </c>
      <c r="C1321" s="25" t="s">
        <v>2279</v>
      </c>
      <c r="D1321" s="25" t="s">
        <v>2171</v>
      </c>
      <c r="E1321" s="28" t="s">
        <v>2307</v>
      </c>
      <c r="F1321" s="28"/>
      <c r="G1321" s="26" t="s">
        <v>2234</v>
      </c>
      <c r="H1321" s="31" t="s">
        <v>2281</v>
      </c>
      <c r="I1321" s="26" t="s">
        <v>2173</v>
      </c>
      <c r="J1321" s="20"/>
      <c r="K1321" s="20"/>
    </row>
    <row r="1322" spans="1:11" ht="20.25" customHeight="1">
      <c r="A1322" s="228">
        <v>264</v>
      </c>
      <c r="B1322" s="25" t="s">
        <v>2024</v>
      </c>
      <c r="C1322" s="25" t="s">
        <v>2279</v>
      </c>
      <c r="D1322" s="25" t="s">
        <v>2171</v>
      </c>
      <c r="E1322" s="28" t="s">
        <v>2308</v>
      </c>
      <c r="F1322" s="28"/>
      <c r="G1322" s="26" t="s">
        <v>2234</v>
      </c>
      <c r="H1322" s="31" t="s">
        <v>2281</v>
      </c>
      <c r="I1322" s="26" t="s">
        <v>2173</v>
      </c>
      <c r="J1322" s="20"/>
      <c r="K1322" s="20"/>
    </row>
    <row r="1323" spans="1:11" ht="20.25" customHeight="1">
      <c r="A1323" s="228">
        <v>265</v>
      </c>
      <c r="B1323" s="25" t="s">
        <v>2024</v>
      </c>
      <c r="C1323" s="25" t="s">
        <v>2279</v>
      </c>
      <c r="D1323" s="25" t="s">
        <v>2171</v>
      </c>
      <c r="E1323" s="28" t="s">
        <v>2309</v>
      </c>
      <c r="F1323" s="28"/>
      <c r="G1323" s="26" t="s">
        <v>2234</v>
      </c>
      <c r="H1323" s="31" t="s">
        <v>2281</v>
      </c>
      <c r="I1323" s="26" t="s">
        <v>2173</v>
      </c>
      <c r="J1323" s="20"/>
      <c r="K1323" s="20"/>
    </row>
    <row r="1324" spans="1:11" ht="20.25" customHeight="1">
      <c r="A1324" s="228">
        <v>266</v>
      </c>
      <c r="B1324" s="25" t="s">
        <v>2024</v>
      </c>
      <c r="C1324" s="25" t="s">
        <v>2279</v>
      </c>
      <c r="D1324" s="25" t="s">
        <v>2171</v>
      </c>
      <c r="E1324" s="28" t="s">
        <v>2310</v>
      </c>
      <c r="F1324" s="28"/>
      <c r="G1324" s="26" t="s">
        <v>2234</v>
      </c>
      <c r="H1324" s="31" t="s">
        <v>2281</v>
      </c>
      <c r="I1324" s="26" t="s">
        <v>2173</v>
      </c>
      <c r="J1324" s="20"/>
      <c r="K1324" s="20"/>
    </row>
    <row r="1325" spans="1:11" ht="20.25" customHeight="1">
      <c r="A1325" s="228">
        <v>267</v>
      </c>
      <c r="B1325" s="25" t="s">
        <v>2024</v>
      </c>
      <c r="C1325" s="25" t="s">
        <v>2279</v>
      </c>
      <c r="D1325" s="25" t="s">
        <v>2171</v>
      </c>
      <c r="E1325" s="28" t="s">
        <v>2311</v>
      </c>
      <c r="F1325" s="28"/>
      <c r="G1325" s="26" t="s">
        <v>2234</v>
      </c>
      <c r="H1325" s="31" t="s">
        <v>2281</v>
      </c>
      <c r="I1325" s="26" t="s">
        <v>2173</v>
      </c>
      <c r="J1325" s="20"/>
      <c r="K1325" s="20"/>
    </row>
    <row r="1326" spans="1:11" ht="20.25" customHeight="1">
      <c r="A1326" s="228">
        <v>268</v>
      </c>
      <c r="B1326" s="25" t="s">
        <v>2024</v>
      </c>
      <c r="C1326" s="25" t="s">
        <v>2279</v>
      </c>
      <c r="D1326" s="25" t="s">
        <v>2171</v>
      </c>
      <c r="E1326" s="28" t="s">
        <v>2312</v>
      </c>
      <c r="F1326" s="28"/>
      <c r="G1326" s="26" t="s">
        <v>2234</v>
      </c>
      <c r="H1326" s="31" t="s">
        <v>2281</v>
      </c>
      <c r="I1326" s="26" t="s">
        <v>2173</v>
      </c>
      <c r="J1326" s="20"/>
      <c r="K1326" s="20"/>
    </row>
    <row r="1327" spans="1:11" ht="20.25" customHeight="1">
      <c r="A1327" s="228">
        <v>269</v>
      </c>
      <c r="B1327" s="25" t="s">
        <v>2024</v>
      </c>
      <c r="C1327" s="25" t="s">
        <v>2279</v>
      </c>
      <c r="D1327" s="25" t="s">
        <v>2171</v>
      </c>
      <c r="E1327" s="28" t="s">
        <v>2313</v>
      </c>
      <c r="F1327" s="28"/>
      <c r="G1327" s="26" t="s">
        <v>2234</v>
      </c>
      <c r="H1327" s="31" t="s">
        <v>2281</v>
      </c>
      <c r="I1327" s="26" t="s">
        <v>2173</v>
      </c>
      <c r="J1327" s="20"/>
      <c r="K1327" s="20"/>
    </row>
    <row r="1328" spans="1:11" ht="20.25" customHeight="1">
      <c r="A1328" s="228">
        <v>270</v>
      </c>
      <c r="B1328" s="25" t="s">
        <v>2024</v>
      </c>
      <c r="C1328" s="25" t="s">
        <v>2279</v>
      </c>
      <c r="D1328" s="25" t="s">
        <v>2171</v>
      </c>
      <c r="E1328" s="28" t="s">
        <v>2314</v>
      </c>
      <c r="F1328" s="28"/>
      <c r="G1328" s="26" t="s">
        <v>2234</v>
      </c>
      <c r="H1328" s="31" t="s">
        <v>2281</v>
      </c>
      <c r="I1328" s="26" t="s">
        <v>2173</v>
      </c>
      <c r="J1328" s="20"/>
      <c r="K1328" s="20"/>
    </row>
    <row r="1329" spans="1:11" ht="20.25" customHeight="1">
      <c r="A1329" s="228">
        <v>271</v>
      </c>
      <c r="B1329" s="25" t="s">
        <v>2024</v>
      </c>
      <c r="C1329" s="25" t="s">
        <v>2279</v>
      </c>
      <c r="D1329" s="25" t="s">
        <v>2171</v>
      </c>
      <c r="E1329" s="28" t="s">
        <v>2315</v>
      </c>
      <c r="F1329" s="28"/>
      <c r="G1329" s="26" t="s">
        <v>2234</v>
      </c>
      <c r="H1329" s="31" t="s">
        <v>2281</v>
      </c>
      <c r="I1329" s="26" t="s">
        <v>2173</v>
      </c>
      <c r="J1329" s="20"/>
      <c r="K1329" s="20"/>
    </row>
    <row r="1330" spans="1:11" ht="20.25" customHeight="1">
      <c r="A1330" s="228">
        <v>272</v>
      </c>
      <c r="B1330" s="25" t="s">
        <v>2024</v>
      </c>
      <c r="C1330" s="25" t="s">
        <v>2279</v>
      </c>
      <c r="D1330" s="25" t="s">
        <v>2171</v>
      </c>
      <c r="E1330" s="28" t="s">
        <v>2316</v>
      </c>
      <c r="F1330" s="28"/>
      <c r="G1330" s="26" t="s">
        <v>2234</v>
      </c>
      <c r="H1330" s="31" t="s">
        <v>2281</v>
      </c>
      <c r="I1330" s="26" t="s">
        <v>2173</v>
      </c>
      <c r="J1330" s="20"/>
      <c r="K1330" s="20"/>
    </row>
    <row r="1331" spans="1:11" ht="20.25" customHeight="1">
      <c r="A1331" s="228">
        <v>273</v>
      </c>
      <c r="B1331" s="25" t="s">
        <v>2024</v>
      </c>
      <c r="C1331" s="25" t="s">
        <v>2279</v>
      </c>
      <c r="D1331" s="25" t="s">
        <v>2171</v>
      </c>
      <c r="E1331" s="28" t="s">
        <v>2317</v>
      </c>
      <c r="F1331" s="28"/>
      <c r="G1331" s="26" t="s">
        <v>2234</v>
      </c>
      <c r="H1331" s="31" t="s">
        <v>2281</v>
      </c>
      <c r="I1331" s="26" t="s">
        <v>2173</v>
      </c>
      <c r="J1331" s="20"/>
      <c r="K1331" s="20"/>
    </row>
    <row r="1332" spans="1:11" ht="20.25" customHeight="1">
      <c r="A1332" s="228">
        <v>274</v>
      </c>
      <c r="B1332" s="25" t="s">
        <v>2024</v>
      </c>
      <c r="C1332" s="25" t="s">
        <v>2279</v>
      </c>
      <c r="D1332" s="25" t="s">
        <v>2171</v>
      </c>
      <c r="E1332" s="28" t="s">
        <v>2318</v>
      </c>
      <c r="F1332" s="28"/>
      <c r="G1332" s="26" t="s">
        <v>2234</v>
      </c>
      <c r="H1332" s="31" t="s">
        <v>2281</v>
      </c>
      <c r="I1332" s="26" t="s">
        <v>2173</v>
      </c>
      <c r="J1332" s="20"/>
      <c r="K1332" s="20"/>
    </row>
    <row r="1333" spans="1:11" ht="20.25" customHeight="1">
      <c r="A1333" s="228">
        <v>275</v>
      </c>
      <c r="B1333" s="25" t="s">
        <v>2024</v>
      </c>
      <c r="C1333" s="25" t="s">
        <v>2279</v>
      </c>
      <c r="D1333" s="25" t="s">
        <v>2171</v>
      </c>
      <c r="E1333" s="28" t="s">
        <v>2319</v>
      </c>
      <c r="F1333" s="28"/>
      <c r="G1333" s="26" t="s">
        <v>2234</v>
      </c>
      <c r="H1333" s="31" t="s">
        <v>2281</v>
      </c>
      <c r="I1333" s="26" t="s">
        <v>2173</v>
      </c>
      <c r="J1333" s="20"/>
      <c r="K1333" s="20"/>
    </row>
    <row r="1334" spans="1:11" ht="20.25" customHeight="1">
      <c r="A1334" s="228">
        <v>276</v>
      </c>
      <c r="B1334" s="25" t="s">
        <v>2024</v>
      </c>
      <c r="C1334" s="25" t="s">
        <v>2279</v>
      </c>
      <c r="D1334" s="25" t="s">
        <v>2171</v>
      </c>
      <c r="E1334" s="28" t="s">
        <v>2320</v>
      </c>
      <c r="F1334" s="28"/>
      <c r="G1334" s="26" t="s">
        <v>2234</v>
      </c>
      <c r="H1334" s="31" t="s">
        <v>2281</v>
      </c>
      <c r="I1334" s="26" t="s">
        <v>2173</v>
      </c>
      <c r="J1334" s="20"/>
      <c r="K1334" s="20"/>
    </row>
    <row r="1335" spans="1:11" ht="20.25" customHeight="1">
      <c r="A1335" s="228">
        <v>277</v>
      </c>
      <c r="B1335" s="25" t="s">
        <v>2024</v>
      </c>
      <c r="C1335" s="25" t="s">
        <v>2279</v>
      </c>
      <c r="D1335" s="25" t="s">
        <v>2171</v>
      </c>
      <c r="E1335" s="28" t="s">
        <v>2321</v>
      </c>
      <c r="F1335" s="28"/>
      <c r="G1335" s="26" t="s">
        <v>2234</v>
      </c>
      <c r="H1335" s="31" t="s">
        <v>2281</v>
      </c>
      <c r="I1335" s="26" t="s">
        <v>2173</v>
      </c>
      <c r="J1335" s="20"/>
      <c r="K1335" s="20"/>
    </row>
    <row r="1336" spans="1:11" ht="20.25" customHeight="1">
      <c r="A1336" s="228">
        <v>278</v>
      </c>
      <c r="B1336" s="25" t="s">
        <v>2024</v>
      </c>
      <c r="C1336" s="25" t="s">
        <v>2279</v>
      </c>
      <c r="D1336" s="25" t="s">
        <v>2171</v>
      </c>
      <c r="E1336" s="28" t="s">
        <v>2322</v>
      </c>
      <c r="F1336" s="28"/>
      <c r="G1336" s="26" t="s">
        <v>2234</v>
      </c>
      <c r="H1336" s="31" t="s">
        <v>2281</v>
      </c>
      <c r="I1336" s="26" t="s">
        <v>2173</v>
      </c>
      <c r="J1336" s="20"/>
      <c r="K1336" s="20"/>
    </row>
    <row r="1337" spans="1:11" ht="20.25" customHeight="1">
      <c r="A1337" s="228">
        <v>279</v>
      </c>
      <c r="B1337" s="25" t="s">
        <v>2024</v>
      </c>
      <c r="C1337" s="25" t="s">
        <v>2279</v>
      </c>
      <c r="D1337" s="25" t="s">
        <v>2171</v>
      </c>
      <c r="E1337" s="28" t="s">
        <v>2323</v>
      </c>
      <c r="F1337" s="28"/>
      <c r="G1337" s="26" t="s">
        <v>2234</v>
      </c>
      <c r="H1337" s="31" t="s">
        <v>2281</v>
      </c>
      <c r="I1337" s="26" t="s">
        <v>2173</v>
      </c>
      <c r="J1337" s="20"/>
      <c r="K1337" s="20"/>
    </row>
    <row r="1338" spans="1:11" ht="20.25" customHeight="1">
      <c r="A1338" s="228">
        <v>280</v>
      </c>
      <c r="B1338" s="25" t="s">
        <v>2024</v>
      </c>
      <c r="C1338" s="25" t="s">
        <v>2279</v>
      </c>
      <c r="D1338" s="25" t="s">
        <v>2171</v>
      </c>
      <c r="E1338" s="28" t="s">
        <v>2324</v>
      </c>
      <c r="F1338" s="28"/>
      <c r="G1338" s="26" t="s">
        <v>2234</v>
      </c>
      <c r="H1338" s="31" t="s">
        <v>2281</v>
      </c>
      <c r="I1338" s="26" t="s">
        <v>2173</v>
      </c>
      <c r="J1338" s="20"/>
      <c r="K1338" s="20"/>
    </row>
    <row r="1339" spans="1:11" ht="20.25" customHeight="1">
      <c r="A1339" s="228">
        <v>281</v>
      </c>
      <c r="B1339" s="25" t="s">
        <v>2024</v>
      </c>
      <c r="C1339" s="25" t="s">
        <v>2279</v>
      </c>
      <c r="D1339" s="25" t="s">
        <v>2171</v>
      </c>
      <c r="E1339" s="28" t="s">
        <v>2325</v>
      </c>
      <c r="F1339" s="28"/>
      <c r="G1339" s="26" t="s">
        <v>2234</v>
      </c>
      <c r="H1339" s="31" t="s">
        <v>2281</v>
      </c>
      <c r="I1339" s="26" t="s">
        <v>2173</v>
      </c>
      <c r="J1339" s="20"/>
      <c r="K1339" s="20"/>
    </row>
    <row r="1340" spans="1:11" ht="20.25" customHeight="1">
      <c r="A1340" s="228">
        <v>282</v>
      </c>
      <c r="B1340" s="25" t="s">
        <v>2024</v>
      </c>
      <c r="C1340" s="25" t="s">
        <v>2279</v>
      </c>
      <c r="D1340" s="25" t="s">
        <v>2171</v>
      </c>
      <c r="E1340" s="28" t="s">
        <v>2326</v>
      </c>
      <c r="F1340" s="28"/>
      <c r="G1340" s="26" t="s">
        <v>2234</v>
      </c>
      <c r="H1340" s="31" t="s">
        <v>2281</v>
      </c>
      <c r="I1340" s="26" t="s">
        <v>2173</v>
      </c>
      <c r="J1340" s="20"/>
      <c r="K1340" s="20"/>
    </row>
    <row r="1341" spans="1:11" ht="20.25" customHeight="1">
      <c r="A1341" s="228">
        <v>283</v>
      </c>
      <c r="B1341" s="25" t="s">
        <v>2024</v>
      </c>
      <c r="C1341" s="25" t="s">
        <v>2279</v>
      </c>
      <c r="D1341" s="25" t="s">
        <v>2171</v>
      </c>
      <c r="E1341" s="28" t="s">
        <v>2327</v>
      </c>
      <c r="F1341" s="28"/>
      <c r="G1341" s="26" t="s">
        <v>2234</v>
      </c>
      <c r="H1341" s="31" t="s">
        <v>2281</v>
      </c>
      <c r="I1341" s="26" t="s">
        <v>2173</v>
      </c>
      <c r="J1341" s="20"/>
      <c r="K1341" s="20"/>
    </row>
    <row r="1342" spans="1:11" ht="20.25" customHeight="1">
      <c r="A1342" s="228">
        <v>284</v>
      </c>
      <c r="B1342" s="25" t="s">
        <v>2024</v>
      </c>
      <c r="C1342" s="25" t="s">
        <v>2279</v>
      </c>
      <c r="D1342" s="25" t="s">
        <v>2171</v>
      </c>
      <c r="E1342" s="28" t="s">
        <v>2328</v>
      </c>
      <c r="F1342" s="28"/>
      <c r="G1342" s="26" t="s">
        <v>2234</v>
      </c>
      <c r="H1342" s="31" t="s">
        <v>2281</v>
      </c>
      <c r="I1342" s="26" t="s">
        <v>2173</v>
      </c>
      <c r="J1342" s="20"/>
      <c r="K1342" s="20"/>
    </row>
    <row r="1343" spans="1:11" ht="20.25" customHeight="1">
      <c r="A1343" s="228">
        <v>285</v>
      </c>
      <c r="B1343" s="25" t="s">
        <v>2024</v>
      </c>
      <c r="C1343" s="25" t="s">
        <v>2279</v>
      </c>
      <c r="D1343" s="25" t="s">
        <v>2171</v>
      </c>
      <c r="E1343" s="28" t="s">
        <v>2329</v>
      </c>
      <c r="F1343" s="28"/>
      <c r="G1343" s="26" t="s">
        <v>2234</v>
      </c>
      <c r="H1343" s="31" t="s">
        <v>2281</v>
      </c>
      <c r="I1343" s="26" t="s">
        <v>2173</v>
      </c>
      <c r="J1343" s="20"/>
      <c r="K1343" s="20"/>
    </row>
    <row r="1344" spans="1:11" ht="20.25" customHeight="1">
      <c r="A1344" s="228">
        <v>286</v>
      </c>
      <c r="B1344" s="25" t="s">
        <v>2024</v>
      </c>
      <c r="C1344" s="25" t="s">
        <v>2279</v>
      </c>
      <c r="D1344" s="25" t="s">
        <v>2171</v>
      </c>
      <c r="E1344" s="28" t="s">
        <v>2330</v>
      </c>
      <c r="F1344" s="28"/>
      <c r="G1344" s="26" t="s">
        <v>2234</v>
      </c>
      <c r="H1344" s="31" t="s">
        <v>2281</v>
      </c>
      <c r="I1344" s="26" t="s">
        <v>2173</v>
      </c>
      <c r="J1344" s="20"/>
      <c r="K1344" s="20"/>
    </row>
    <row r="1345" spans="1:11" ht="20.25" customHeight="1">
      <c r="A1345" s="228">
        <v>287</v>
      </c>
      <c r="B1345" s="25" t="s">
        <v>2024</v>
      </c>
      <c r="C1345" s="25" t="s">
        <v>2279</v>
      </c>
      <c r="D1345" s="25" t="s">
        <v>2171</v>
      </c>
      <c r="E1345" s="28" t="s">
        <v>2331</v>
      </c>
      <c r="F1345" s="28"/>
      <c r="G1345" s="26" t="s">
        <v>2234</v>
      </c>
      <c r="H1345" s="31" t="s">
        <v>2281</v>
      </c>
      <c r="I1345" s="26" t="s">
        <v>2173</v>
      </c>
      <c r="J1345" s="20"/>
      <c r="K1345" s="20"/>
    </row>
    <row r="1346" spans="1:11" ht="20.25" customHeight="1">
      <c r="A1346" s="228">
        <v>288</v>
      </c>
      <c r="B1346" s="25" t="s">
        <v>2024</v>
      </c>
      <c r="C1346" s="25" t="s">
        <v>2279</v>
      </c>
      <c r="D1346" s="25" t="s">
        <v>2171</v>
      </c>
      <c r="E1346" s="28" t="s">
        <v>2332</v>
      </c>
      <c r="F1346" s="28"/>
      <c r="G1346" s="26" t="s">
        <v>2234</v>
      </c>
      <c r="H1346" s="31" t="s">
        <v>2281</v>
      </c>
      <c r="I1346" s="26" t="s">
        <v>2173</v>
      </c>
      <c r="J1346" s="20"/>
      <c r="K1346" s="20"/>
    </row>
    <row r="1347" spans="1:11" ht="20.25" customHeight="1">
      <c r="A1347" s="228">
        <v>289</v>
      </c>
      <c r="B1347" s="25" t="s">
        <v>2024</v>
      </c>
      <c r="C1347" s="25" t="s">
        <v>2279</v>
      </c>
      <c r="D1347" s="25" t="s">
        <v>2171</v>
      </c>
      <c r="E1347" s="28" t="s">
        <v>2333</v>
      </c>
      <c r="F1347" s="28"/>
      <c r="G1347" s="26" t="s">
        <v>2234</v>
      </c>
      <c r="H1347" s="31" t="s">
        <v>2281</v>
      </c>
      <c r="I1347" s="26" t="s">
        <v>2173</v>
      </c>
      <c r="J1347" s="20"/>
      <c r="K1347" s="20"/>
    </row>
    <row r="1348" spans="1:11" ht="20.25" customHeight="1">
      <c r="A1348" s="228">
        <v>290</v>
      </c>
      <c r="B1348" s="25" t="s">
        <v>2024</v>
      </c>
      <c r="C1348" s="25" t="s">
        <v>2279</v>
      </c>
      <c r="D1348" s="25" t="s">
        <v>2171</v>
      </c>
      <c r="E1348" s="28" t="s">
        <v>2334</v>
      </c>
      <c r="F1348" s="28"/>
      <c r="G1348" s="26" t="s">
        <v>2234</v>
      </c>
      <c r="H1348" s="31" t="s">
        <v>2281</v>
      </c>
      <c r="I1348" s="26" t="s">
        <v>2173</v>
      </c>
      <c r="J1348" s="20"/>
      <c r="K1348" s="20"/>
    </row>
    <row r="1349" spans="1:11" ht="20.25" customHeight="1">
      <c r="A1349" s="228">
        <v>291</v>
      </c>
      <c r="B1349" s="25" t="s">
        <v>2024</v>
      </c>
      <c r="C1349" s="25" t="s">
        <v>2279</v>
      </c>
      <c r="D1349" s="25" t="s">
        <v>2171</v>
      </c>
      <c r="E1349" s="28" t="s">
        <v>2335</v>
      </c>
      <c r="F1349" s="28"/>
      <c r="G1349" s="26" t="s">
        <v>2234</v>
      </c>
      <c r="H1349" s="31" t="s">
        <v>2281</v>
      </c>
      <c r="I1349" s="26" t="s">
        <v>2173</v>
      </c>
      <c r="J1349" s="20"/>
      <c r="K1349" s="20"/>
    </row>
    <row r="1350" spans="1:11" ht="20.25" customHeight="1">
      <c r="A1350" s="228">
        <v>292</v>
      </c>
      <c r="B1350" s="25" t="s">
        <v>2024</v>
      </c>
      <c r="C1350" s="25" t="s">
        <v>2279</v>
      </c>
      <c r="D1350" s="25" t="s">
        <v>2171</v>
      </c>
      <c r="E1350" s="28" t="s">
        <v>2336</v>
      </c>
      <c r="F1350" s="28"/>
      <c r="G1350" s="26" t="s">
        <v>2234</v>
      </c>
      <c r="H1350" s="31" t="s">
        <v>2281</v>
      </c>
      <c r="I1350" s="26" t="s">
        <v>2173</v>
      </c>
      <c r="J1350" s="20"/>
      <c r="K1350" s="20"/>
    </row>
    <row r="1351" spans="1:11" ht="20.25" customHeight="1">
      <c r="A1351" s="228">
        <v>293</v>
      </c>
      <c r="B1351" s="25" t="s">
        <v>2024</v>
      </c>
      <c r="C1351" s="25" t="s">
        <v>2279</v>
      </c>
      <c r="D1351" s="25" t="s">
        <v>2171</v>
      </c>
      <c r="E1351" s="28" t="s">
        <v>2337</v>
      </c>
      <c r="F1351" s="28"/>
      <c r="G1351" s="26" t="s">
        <v>2234</v>
      </c>
      <c r="H1351" s="31" t="s">
        <v>2281</v>
      </c>
      <c r="I1351" s="26" t="s">
        <v>2173</v>
      </c>
      <c r="J1351" s="20"/>
      <c r="K1351" s="20"/>
    </row>
    <row r="1352" spans="1:11" ht="20.25" customHeight="1">
      <c r="A1352" s="228">
        <v>294</v>
      </c>
      <c r="B1352" s="25" t="s">
        <v>2024</v>
      </c>
      <c r="C1352" s="25" t="s">
        <v>2279</v>
      </c>
      <c r="D1352" s="25" t="s">
        <v>2171</v>
      </c>
      <c r="E1352" s="28" t="s">
        <v>2338</v>
      </c>
      <c r="F1352" s="28"/>
      <c r="G1352" s="26" t="s">
        <v>2234</v>
      </c>
      <c r="H1352" s="31" t="s">
        <v>2281</v>
      </c>
      <c r="I1352" s="26" t="s">
        <v>2173</v>
      </c>
      <c r="J1352" s="20"/>
      <c r="K1352" s="20"/>
    </row>
    <row r="1353" spans="1:11" ht="20.25" customHeight="1">
      <c r="A1353" s="228">
        <v>295</v>
      </c>
      <c r="B1353" s="25" t="s">
        <v>2024</v>
      </c>
      <c r="C1353" s="25" t="s">
        <v>2279</v>
      </c>
      <c r="D1353" s="25" t="s">
        <v>2171</v>
      </c>
      <c r="E1353" s="28" t="s">
        <v>2339</v>
      </c>
      <c r="F1353" s="28"/>
      <c r="G1353" s="26" t="s">
        <v>2234</v>
      </c>
      <c r="H1353" s="31" t="s">
        <v>2281</v>
      </c>
      <c r="I1353" s="26" t="s">
        <v>2173</v>
      </c>
      <c r="J1353" s="20"/>
      <c r="K1353" s="20"/>
    </row>
    <row r="1354" spans="1:11" ht="20.25" customHeight="1">
      <c r="A1354" s="228">
        <v>296</v>
      </c>
      <c r="B1354" s="25" t="s">
        <v>2024</v>
      </c>
      <c r="C1354" s="25" t="s">
        <v>2279</v>
      </c>
      <c r="D1354" s="25" t="s">
        <v>2171</v>
      </c>
      <c r="E1354" s="28" t="s">
        <v>2340</v>
      </c>
      <c r="F1354" s="28"/>
      <c r="G1354" s="26" t="s">
        <v>2234</v>
      </c>
      <c r="H1354" s="31" t="s">
        <v>2281</v>
      </c>
      <c r="I1354" s="26" t="s">
        <v>2173</v>
      </c>
      <c r="J1354" s="20"/>
      <c r="K1354" s="20"/>
    </row>
    <row r="1355" spans="1:11" ht="20.25" customHeight="1">
      <c r="A1355" s="228">
        <v>297</v>
      </c>
      <c r="B1355" s="25" t="s">
        <v>2024</v>
      </c>
      <c r="C1355" s="25" t="s">
        <v>2279</v>
      </c>
      <c r="D1355" s="25" t="s">
        <v>2171</v>
      </c>
      <c r="E1355" s="28" t="s">
        <v>2341</v>
      </c>
      <c r="F1355" s="28"/>
      <c r="G1355" s="26" t="s">
        <v>2234</v>
      </c>
      <c r="H1355" s="31" t="s">
        <v>2281</v>
      </c>
      <c r="I1355" s="26" t="s">
        <v>2173</v>
      </c>
      <c r="J1355" s="20"/>
      <c r="K1355" s="20"/>
    </row>
    <row r="1356" spans="1:11" ht="20.25" customHeight="1">
      <c r="A1356" s="228">
        <v>298</v>
      </c>
      <c r="B1356" s="25" t="s">
        <v>2024</v>
      </c>
      <c r="C1356" s="25" t="s">
        <v>2279</v>
      </c>
      <c r="D1356" s="25" t="s">
        <v>2171</v>
      </c>
      <c r="E1356" s="28" t="s">
        <v>2342</v>
      </c>
      <c r="F1356" s="28"/>
      <c r="G1356" s="26" t="s">
        <v>2234</v>
      </c>
      <c r="H1356" s="31" t="s">
        <v>2281</v>
      </c>
      <c r="I1356" s="26" t="s">
        <v>2173</v>
      </c>
      <c r="J1356" s="20"/>
      <c r="K1356" s="20"/>
    </row>
    <row r="1357" spans="1:11" ht="20.25" customHeight="1">
      <c r="A1357" s="228">
        <v>299</v>
      </c>
      <c r="B1357" s="25" t="s">
        <v>2024</v>
      </c>
      <c r="C1357" s="25" t="s">
        <v>2279</v>
      </c>
      <c r="D1357" s="25" t="s">
        <v>2171</v>
      </c>
      <c r="E1357" s="28" t="s">
        <v>2343</v>
      </c>
      <c r="F1357" s="28"/>
      <c r="G1357" s="26" t="s">
        <v>2234</v>
      </c>
      <c r="H1357" s="31" t="s">
        <v>2281</v>
      </c>
      <c r="I1357" s="26" t="s">
        <v>2173</v>
      </c>
      <c r="J1357" s="20"/>
      <c r="K1357" s="20"/>
    </row>
    <row r="1358" spans="1:11" ht="20.25" customHeight="1">
      <c r="A1358" s="228">
        <v>300</v>
      </c>
      <c r="B1358" s="25" t="s">
        <v>2024</v>
      </c>
      <c r="C1358" s="25" t="s">
        <v>2279</v>
      </c>
      <c r="D1358" s="25" t="s">
        <v>2171</v>
      </c>
      <c r="E1358" s="28" t="s">
        <v>2344</v>
      </c>
      <c r="F1358" s="28"/>
      <c r="G1358" s="26" t="s">
        <v>2234</v>
      </c>
      <c r="H1358" s="31" t="s">
        <v>2281</v>
      </c>
      <c r="I1358" s="26" t="s">
        <v>2173</v>
      </c>
      <c r="J1358" s="20"/>
      <c r="K1358" s="20"/>
    </row>
    <row r="1359" spans="1:11" ht="20.25" customHeight="1">
      <c r="A1359" s="228">
        <v>301</v>
      </c>
      <c r="B1359" s="25" t="s">
        <v>2024</v>
      </c>
      <c r="C1359" s="25" t="s">
        <v>2279</v>
      </c>
      <c r="D1359" s="25" t="s">
        <v>2171</v>
      </c>
      <c r="E1359" s="28" t="s">
        <v>2345</v>
      </c>
      <c r="F1359" s="28"/>
      <c r="G1359" s="26" t="s">
        <v>2234</v>
      </c>
      <c r="H1359" s="31" t="s">
        <v>2281</v>
      </c>
      <c r="I1359" s="26" t="s">
        <v>2173</v>
      </c>
      <c r="J1359" s="20"/>
      <c r="K1359" s="20"/>
    </row>
    <row r="1360" spans="1:11" ht="20.25" customHeight="1">
      <c r="A1360" s="228">
        <v>302</v>
      </c>
      <c r="B1360" s="25" t="s">
        <v>2024</v>
      </c>
      <c r="C1360" s="25" t="s">
        <v>2279</v>
      </c>
      <c r="D1360" s="25" t="s">
        <v>2171</v>
      </c>
      <c r="E1360" s="28" t="s">
        <v>2346</v>
      </c>
      <c r="F1360" s="28"/>
      <c r="G1360" s="26" t="s">
        <v>2234</v>
      </c>
      <c r="H1360" s="31" t="s">
        <v>2281</v>
      </c>
      <c r="I1360" s="26" t="s">
        <v>2173</v>
      </c>
      <c r="J1360" s="20"/>
      <c r="K1360" s="20"/>
    </row>
    <row r="1361" spans="1:11" ht="20.25" customHeight="1">
      <c r="A1361" s="228">
        <v>303</v>
      </c>
      <c r="B1361" s="25" t="s">
        <v>2024</v>
      </c>
      <c r="C1361" s="25" t="s">
        <v>2279</v>
      </c>
      <c r="D1361" s="25" t="s">
        <v>2171</v>
      </c>
      <c r="E1361" s="28" t="s">
        <v>2347</v>
      </c>
      <c r="F1361" s="28"/>
      <c r="G1361" s="26" t="s">
        <v>2234</v>
      </c>
      <c r="H1361" s="31" t="s">
        <v>2281</v>
      </c>
      <c r="I1361" s="26" t="s">
        <v>2173</v>
      </c>
      <c r="J1361" s="20"/>
      <c r="K1361" s="20"/>
    </row>
    <row r="1362" spans="1:11" ht="20.25" customHeight="1">
      <c r="A1362" s="228">
        <v>304</v>
      </c>
      <c r="B1362" s="25" t="s">
        <v>2024</v>
      </c>
      <c r="C1362" s="25" t="s">
        <v>2279</v>
      </c>
      <c r="D1362" s="25" t="s">
        <v>2171</v>
      </c>
      <c r="E1362" s="28" t="s">
        <v>2348</v>
      </c>
      <c r="F1362" s="28"/>
      <c r="G1362" s="26" t="s">
        <v>2234</v>
      </c>
      <c r="H1362" s="31" t="s">
        <v>2281</v>
      </c>
      <c r="I1362" s="26" t="s">
        <v>2173</v>
      </c>
      <c r="J1362" s="20"/>
      <c r="K1362" s="20"/>
    </row>
    <row r="1363" spans="1:11" ht="20.25" customHeight="1">
      <c r="A1363" s="228">
        <v>305</v>
      </c>
      <c r="B1363" s="25" t="s">
        <v>2024</v>
      </c>
      <c r="C1363" s="25" t="s">
        <v>2279</v>
      </c>
      <c r="D1363" s="25" t="s">
        <v>2171</v>
      </c>
      <c r="E1363" s="28" t="s">
        <v>2349</v>
      </c>
      <c r="F1363" s="28"/>
      <c r="G1363" s="26" t="s">
        <v>2234</v>
      </c>
      <c r="H1363" s="31" t="s">
        <v>2281</v>
      </c>
      <c r="I1363" s="26" t="s">
        <v>2173</v>
      </c>
      <c r="J1363" s="20"/>
      <c r="K1363" s="20"/>
    </row>
    <row r="1364" spans="1:11" ht="20.25" customHeight="1">
      <c r="A1364" s="228">
        <v>306</v>
      </c>
      <c r="B1364" s="25" t="s">
        <v>2024</v>
      </c>
      <c r="C1364" s="25" t="s">
        <v>2279</v>
      </c>
      <c r="D1364" s="25" t="s">
        <v>2171</v>
      </c>
      <c r="E1364" s="28" t="s">
        <v>2350</v>
      </c>
      <c r="F1364" s="28"/>
      <c r="G1364" s="26" t="s">
        <v>2234</v>
      </c>
      <c r="H1364" s="31" t="s">
        <v>2281</v>
      </c>
      <c r="I1364" s="26" t="s">
        <v>2173</v>
      </c>
      <c r="J1364" s="20"/>
      <c r="K1364" s="20"/>
    </row>
    <row r="1365" spans="1:11" ht="20.25" customHeight="1">
      <c r="A1365" s="228">
        <v>307</v>
      </c>
      <c r="B1365" s="25" t="s">
        <v>2024</v>
      </c>
      <c r="C1365" s="25" t="s">
        <v>2279</v>
      </c>
      <c r="D1365" s="25" t="s">
        <v>2171</v>
      </c>
      <c r="E1365" s="28" t="s">
        <v>2351</v>
      </c>
      <c r="F1365" s="28"/>
      <c r="G1365" s="26" t="s">
        <v>2234</v>
      </c>
      <c r="H1365" s="31" t="s">
        <v>2281</v>
      </c>
      <c r="I1365" s="26" t="s">
        <v>2173</v>
      </c>
      <c r="J1365" s="20"/>
      <c r="K1365" s="20"/>
    </row>
    <row r="1366" spans="1:11" ht="20.25" customHeight="1">
      <c r="A1366" s="228">
        <v>308</v>
      </c>
      <c r="B1366" s="25" t="s">
        <v>2024</v>
      </c>
      <c r="C1366" s="25" t="s">
        <v>2279</v>
      </c>
      <c r="D1366" s="25" t="s">
        <v>2171</v>
      </c>
      <c r="E1366" s="28" t="s">
        <v>2352</v>
      </c>
      <c r="F1366" s="28"/>
      <c r="G1366" s="26" t="s">
        <v>2234</v>
      </c>
      <c r="H1366" s="31" t="s">
        <v>2281</v>
      </c>
      <c r="I1366" s="26" t="s">
        <v>2173</v>
      </c>
      <c r="J1366" s="20"/>
      <c r="K1366" s="20"/>
    </row>
    <row r="1367" spans="1:11" ht="20.25" customHeight="1">
      <c r="A1367" s="228">
        <v>309</v>
      </c>
      <c r="B1367" s="25" t="s">
        <v>2024</v>
      </c>
      <c r="C1367" s="25" t="s">
        <v>2279</v>
      </c>
      <c r="D1367" s="25" t="s">
        <v>2171</v>
      </c>
      <c r="E1367" s="28" t="s">
        <v>2353</v>
      </c>
      <c r="F1367" s="28"/>
      <c r="G1367" s="26" t="s">
        <v>2234</v>
      </c>
      <c r="H1367" s="31" t="s">
        <v>2281</v>
      </c>
      <c r="I1367" s="26" t="s">
        <v>2173</v>
      </c>
      <c r="J1367" s="20"/>
      <c r="K1367" s="20"/>
    </row>
    <row r="1368" spans="1:11" ht="20.25" customHeight="1">
      <c r="A1368" s="228">
        <v>310</v>
      </c>
      <c r="B1368" s="25" t="s">
        <v>2024</v>
      </c>
      <c r="C1368" s="25" t="s">
        <v>2279</v>
      </c>
      <c r="D1368" s="25" t="s">
        <v>2171</v>
      </c>
      <c r="E1368" s="28" t="s">
        <v>2354</v>
      </c>
      <c r="F1368" s="28"/>
      <c r="G1368" s="26" t="s">
        <v>2234</v>
      </c>
      <c r="H1368" s="31" t="s">
        <v>2281</v>
      </c>
      <c r="I1368" s="26" t="s">
        <v>2173</v>
      </c>
      <c r="J1368" s="20"/>
      <c r="K1368" s="20"/>
    </row>
    <row r="1369" spans="1:11" ht="20.25" customHeight="1">
      <c r="A1369" s="228">
        <v>311</v>
      </c>
      <c r="B1369" s="25" t="s">
        <v>2024</v>
      </c>
      <c r="C1369" s="25" t="s">
        <v>2279</v>
      </c>
      <c r="D1369" s="25" t="s">
        <v>2171</v>
      </c>
      <c r="E1369" s="28" t="s">
        <v>2355</v>
      </c>
      <c r="F1369" s="28"/>
      <c r="G1369" s="26" t="s">
        <v>2234</v>
      </c>
      <c r="H1369" s="31" t="s">
        <v>2281</v>
      </c>
      <c r="I1369" s="26" t="s">
        <v>2173</v>
      </c>
      <c r="J1369" s="20"/>
      <c r="K1369" s="20"/>
    </row>
    <row r="1370" spans="1:11" ht="20.25" customHeight="1">
      <c r="A1370" s="228">
        <v>312</v>
      </c>
      <c r="B1370" s="25" t="s">
        <v>2024</v>
      </c>
      <c r="C1370" s="25" t="s">
        <v>2279</v>
      </c>
      <c r="D1370" s="25" t="s">
        <v>2171</v>
      </c>
      <c r="E1370" s="28" t="s">
        <v>2356</v>
      </c>
      <c r="F1370" s="28"/>
      <c r="G1370" s="26" t="s">
        <v>2234</v>
      </c>
      <c r="H1370" s="31" t="s">
        <v>2281</v>
      </c>
      <c r="I1370" s="26" t="s">
        <v>2173</v>
      </c>
      <c r="J1370" s="20"/>
      <c r="K1370" s="20"/>
    </row>
    <row r="1371" spans="1:11" ht="20.25" customHeight="1">
      <c r="A1371" s="228">
        <v>313</v>
      </c>
      <c r="B1371" s="25" t="s">
        <v>2024</v>
      </c>
      <c r="C1371" s="25" t="s">
        <v>2279</v>
      </c>
      <c r="D1371" s="25" t="s">
        <v>2171</v>
      </c>
      <c r="E1371" s="28" t="s">
        <v>2357</v>
      </c>
      <c r="F1371" s="28"/>
      <c r="G1371" s="26" t="s">
        <v>2234</v>
      </c>
      <c r="H1371" s="31" t="s">
        <v>2281</v>
      </c>
      <c r="I1371" s="26" t="s">
        <v>2173</v>
      </c>
      <c r="J1371" s="20"/>
      <c r="K1371" s="20"/>
    </row>
    <row r="1372" spans="1:11" ht="20.25" customHeight="1">
      <c r="A1372" s="228">
        <v>314</v>
      </c>
      <c r="B1372" s="25" t="s">
        <v>2024</v>
      </c>
      <c r="C1372" s="25" t="s">
        <v>2279</v>
      </c>
      <c r="D1372" s="25" t="s">
        <v>2171</v>
      </c>
      <c r="E1372" s="28" t="s">
        <v>2358</v>
      </c>
      <c r="F1372" s="28"/>
      <c r="G1372" s="26" t="s">
        <v>2234</v>
      </c>
      <c r="H1372" s="31" t="s">
        <v>2281</v>
      </c>
      <c r="I1372" s="26" t="s">
        <v>2173</v>
      </c>
      <c r="J1372" s="20"/>
      <c r="K1372" s="20"/>
    </row>
    <row r="1373" spans="1:11" ht="20.25" customHeight="1">
      <c r="A1373" s="228">
        <v>315</v>
      </c>
      <c r="B1373" s="25" t="s">
        <v>2024</v>
      </c>
      <c r="C1373" s="25" t="s">
        <v>2279</v>
      </c>
      <c r="D1373" s="25" t="s">
        <v>2171</v>
      </c>
      <c r="E1373" s="28" t="s">
        <v>2359</v>
      </c>
      <c r="F1373" s="28"/>
      <c r="G1373" s="26" t="s">
        <v>2234</v>
      </c>
      <c r="H1373" s="31" t="s">
        <v>2281</v>
      </c>
      <c r="I1373" s="26" t="s">
        <v>2173</v>
      </c>
      <c r="J1373" s="20"/>
      <c r="K1373" s="20"/>
    </row>
    <row r="1374" spans="1:11" ht="20.25" customHeight="1">
      <c r="A1374" s="228">
        <v>316</v>
      </c>
      <c r="B1374" s="25" t="s">
        <v>2024</v>
      </c>
      <c r="C1374" s="25" t="s">
        <v>2279</v>
      </c>
      <c r="D1374" s="25" t="s">
        <v>2171</v>
      </c>
      <c r="E1374" s="28" t="s">
        <v>2360</v>
      </c>
      <c r="F1374" s="28"/>
      <c r="G1374" s="26" t="s">
        <v>2234</v>
      </c>
      <c r="H1374" s="31" t="s">
        <v>2281</v>
      </c>
      <c r="I1374" s="26" t="s">
        <v>2173</v>
      </c>
      <c r="J1374" s="20"/>
      <c r="K1374" s="20"/>
    </row>
    <row r="1375" spans="1:11" ht="20.25" customHeight="1">
      <c r="A1375" s="228">
        <v>317</v>
      </c>
      <c r="B1375" s="25" t="s">
        <v>2024</v>
      </c>
      <c r="C1375" s="25" t="s">
        <v>2279</v>
      </c>
      <c r="D1375" s="25" t="s">
        <v>2171</v>
      </c>
      <c r="E1375" s="28" t="s">
        <v>2361</v>
      </c>
      <c r="F1375" s="28"/>
      <c r="G1375" s="26" t="s">
        <v>2234</v>
      </c>
      <c r="H1375" s="31" t="s">
        <v>2281</v>
      </c>
      <c r="I1375" s="26" t="s">
        <v>2173</v>
      </c>
      <c r="J1375" s="20"/>
      <c r="K1375" s="20"/>
    </row>
    <row r="1376" spans="1:11" ht="20.25" customHeight="1">
      <c r="A1376" s="228">
        <v>318</v>
      </c>
      <c r="B1376" s="25" t="s">
        <v>2024</v>
      </c>
      <c r="C1376" s="25" t="s">
        <v>2279</v>
      </c>
      <c r="D1376" s="25" t="s">
        <v>2171</v>
      </c>
      <c r="E1376" s="28" t="s">
        <v>2362</v>
      </c>
      <c r="F1376" s="28"/>
      <c r="G1376" s="26" t="s">
        <v>2234</v>
      </c>
      <c r="H1376" s="31" t="s">
        <v>2281</v>
      </c>
      <c r="I1376" s="26" t="s">
        <v>2173</v>
      </c>
      <c r="J1376" s="20"/>
      <c r="K1376" s="20"/>
    </row>
    <row r="1377" spans="1:11" ht="20.25" customHeight="1">
      <c r="A1377" s="228">
        <v>319</v>
      </c>
      <c r="B1377" s="25" t="s">
        <v>2024</v>
      </c>
      <c r="C1377" s="25" t="s">
        <v>2279</v>
      </c>
      <c r="D1377" s="25" t="s">
        <v>2171</v>
      </c>
      <c r="E1377" s="28" t="s">
        <v>2363</v>
      </c>
      <c r="F1377" s="28"/>
      <c r="G1377" s="26" t="s">
        <v>2234</v>
      </c>
      <c r="H1377" s="31" t="s">
        <v>2281</v>
      </c>
      <c r="I1377" s="26" t="s">
        <v>2173</v>
      </c>
      <c r="J1377" s="20"/>
      <c r="K1377" s="20"/>
    </row>
    <row r="1378" spans="1:11" ht="20.25" customHeight="1">
      <c r="A1378" s="228">
        <v>320</v>
      </c>
      <c r="B1378" s="25" t="s">
        <v>2024</v>
      </c>
      <c r="C1378" s="25" t="s">
        <v>2279</v>
      </c>
      <c r="D1378" s="25" t="s">
        <v>2171</v>
      </c>
      <c r="E1378" s="28" t="s">
        <v>2364</v>
      </c>
      <c r="F1378" s="28"/>
      <c r="G1378" s="26" t="s">
        <v>2234</v>
      </c>
      <c r="H1378" s="31" t="s">
        <v>2281</v>
      </c>
      <c r="I1378" s="26" t="s">
        <v>2173</v>
      </c>
      <c r="J1378" s="20"/>
      <c r="K1378" s="20"/>
    </row>
    <row r="1379" spans="1:11" ht="20.25" customHeight="1">
      <c r="A1379" s="228">
        <v>321</v>
      </c>
      <c r="B1379" s="25" t="s">
        <v>2024</v>
      </c>
      <c r="C1379" s="25" t="s">
        <v>2279</v>
      </c>
      <c r="D1379" s="25" t="s">
        <v>2171</v>
      </c>
      <c r="E1379" s="28" t="s">
        <v>2365</v>
      </c>
      <c r="F1379" s="28"/>
      <c r="G1379" s="26" t="s">
        <v>2234</v>
      </c>
      <c r="H1379" s="31" t="s">
        <v>2281</v>
      </c>
      <c r="I1379" s="26" t="s">
        <v>2173</v>
      </c>
      <c r="J1379" s="20"/>
      <c r="K1379" s="20"/>
    </row>
    <row r="1380" spans="1:11" ht="20.25" customHeight="1">
      <c r="A1380" s="228">
        <v>322</v>
      </c>
      <c r="B1380" s="25" t="s">
        <v>2024</v>
      </c>
      <c r="C1380" s="25" t="s">
        <v>2279</v>
      </c>
      <c r="D1380" s="25" t="s">
        <v>2171</v>
      </c>
      <c r="E1380" s="28" t="s">
        <v>2366</v>
      </c>
      <c r="F1380" s="28"/>
      <c r="G1380" s="26" t="s">
        <v>2234</v>
      </c>
      <c r="H1380" s="31" t="s">
        <v>2281</v>
      </c>
      <c r="I1380" s="26" t="s">
        <v>2173</v>
      </c>
      <c r="J1380" s="20"/>
      <c r="K1380" s="20"/>
    </row>
    <row r="1381" spans="1:11" ht="20.25" customHeight="1">
      <c r="A1381" s="228">
        <v>323</v>
      </c>
      <c r="B1381" s="25" t="s">
        <v>2024</v>
      </c>
      <c r="C1381" s="25" t="s">
        <v>2279</v>
      </c>
      <c r="D1381" s="25" t="s">
        <v>2171</v>
      </c>
      <c r="E1381" s="28" t="s">
        <v>2367</v>
      </c>
      <c r="F1381" s="28"/>
      <c r="G1381" s="26" t="s">
        <v>2234</v>
      </c>
      <c r="H1381" s="31" t="s">
        <v>2281</v>
      </c>
      <c r="I1381" s="26" t="s">
        <v>2173</v>
      </c>
      <c r="J1381" s="20"/>
      <c r="K1381" s="20"/>
    </row>
    <row r="1382" spans="1:11" ht="20.25" customHeight="1">
      <c r="A1382" s="228">
        <v>324</v>
      </c>
      <c r="B1382" s="25" t="s">
        <v>2024</v>
      </c>
      <c r="C1382" s="25" t="s">
        <v>2279</v>
      </c>
      <c r="D1382" s="25" t="s">
        <v>2171</v>
      </c>
      <c r="E1382" s="28" t="s">
        <v>2368</v>
      </c>
      <c r="F1382" s="28"/>
      <c r="G1382" s="26" t="s">
        <v>2234</v>
      </c>
      <c r="H1382" s="31" t="s">
        <v>2281</v>
      </c>
      <c r="I1382" s="26" t="s">
        <v>2173</v>
      </c>
      <c r="J1382" s="20"/>
      <c r="K1382" s="20"/>
    </row>
    <row r="1383" spans="1:11" ht="20.25" customHeight="1">
      <c r="A1383" s="228">
        <v>325</v>
      </c>
      <c r="B1383" s="25" t="s">
        <v>2024</v>
      </c>
      <c r="C1383" s="25" t="s">
        <v>2279</v>
      </c>
      <c r="D1383" s="25" t="s">
        <v>2171</v>
      </c>
      <c r="E1383" s="28" t="s">
        <v>2369</v>
      </c>
      <c r="F1383" s="28"/>
      <c r="G1383" s="26" t="s">
        <v>2234</v>
      </c>
      <c r="H1383" s="31" t="s">
        <v>2281</v>
      </c>
      <c r="I1383" s="26" t="s">
        <v>2173</v>
      </c>
      <c r="J1383" s="20"/>
      <c r="K1383" s="20"/>
    </row>
    <row r="1384" spans="1:11" ht="20.25" customHeight="1">
      <c r="A1384" s="228">
        <v>326</v>
      </c>
      <c r="B1384" s="25" t="s">
        <v>2024</v>
      </c>
      <c r="C1384" s="25" t="s">
        <v>2279</v>
      </c>
      <c r="D1384" s="25" t="s">
        <v>2171</v>
      </c>
      <c r="E1384" s="28" t="s">
        <v>2370</v>
      </c>
      <c r="F1384" s="28"/>
      <c r="G1384" s="26" t="s">
        <v>2234</v>
      </c>
      <c r="H1384" s="31" t="s">
        <v>2281</v>
      </c>
      <c r="I1384" s="26" t="s">
        <v>2173</v>
      </c>
      <c r="J1384" s="20"/>
      <c r="K1384" s="20"/>
    </row>
    <row r="1385" spans="1:11" ht="20.25" customHeight="1">
      <c r="A1385" s="228">
        <v>327</v>
      </c>
      <c r="B1385" s="25" t="s">
        <v>2024</v>
      </c>
      <c r="C1385" s="25" t="s">
        <v>2279</v>
      </c>
      <c r="D1385" s="25" t="s">
        <v>2171</v>
      </c>
      <c r="E1385" s="28" t="s">
        <v>2371</v>
      </c>
      <c r="F1385" s="28"/>
      <c r="G1385" s="26" t="s">
        <v>2234</v>
      </c>
      <c r="H1385" s="31" t="s">
        <v>2281</v>
      </c>
      <c r="I1385" s="26" t="s">
        <v>2173</v>
      </c>
      <c r="J1385" s="20"/>
      <c r="K1385" s="20"/>
    </row>
    <row r="1386" spans="1:11" ht="20.25" customHeight="1">
      <c r="A1386" s="228">
        <v>328</v>
      </c>
      <c r="B1386" s="25" t="s">
        <v>2024</v>
      </c>
      <c r="C1386" s="25" t="s">
        <v>2279</v>
      </c>
      <c r="D1386" s="25" t="s">
        <v>2171</v>
      </c>
      <c r="E1386" s="28" t="s">
        <v>2372</v>
      </c>
      <c r="F1386" s="28"/>
      <c r="G1386" s="26" t="s">
        <v>2234</v>
      </c>
      <c r="H1386" s="31" t="s">
        <v>2281</v>
      </c>
      <c r="I1386" s="26" t="s">
        <v>2173</v>
      </c>
      <c r="J1386" s="20"/>
      <c r="K1386" s="20"/>
    </row>
    <row r="1387" spans="1:11" ht="20.25" customHeight="1">
      <c r="A1387" s="228">
        <v>329</v>
      </c>
      <c r="B1387" s="25" t="s">
        <v>2024</v>
      </c>
      <c r="C1387" s="25" t="s">
        <v>2170</v>
      </c>
      <c r="D1387" s="25" t="s">
        <v>2171</v>
      </c>
      <c r="E1387" s="28" t="s">
        <v>2373</v>
      </c>
      <c r="F1387" s="28"/>
      <c r="G1387" s="26"/>
      <c r="H1387" s="31" t="s">
        <v>271</v>
      </c>
      <c r="I1387" s="26" t="s">
        <v>2173</v>
      </c>
      <c r="J1387" s="20"/>
      <c r="K1387" s="20"/>
    </row>
    <row r="1388" spans="1:11" ht="20.25" customHeight="1">
      <c r="A1388" s="228">
        <v>330</v>
      </c>
      <c r="B1388" s="25" t="s">
        <v>2024</v>
      </c>
      <c r="C1388" s="25" t="s">
        <v>2170</v>
      </c>
      <c r="D1388" s="25" t="s">
        <v>2171</v>
      </c>
      <c r="E1388" s="28" t="s">
        <v>2374</v>
      </c>
      <c r="F1388" s="28"/>
      <c r="G1388" s="26"/>
      <c r="H1388" s="31" t="s">
        <v>271</v>
      </c>
      <c r="I1388" s="26" t="s">
        <v>2173</v>
      </c>
      <c r="J1388" s="20"/>
      <c r="K1388" s="20"/>
    </row>
    <row r="1389" spans="1:11" ht="20.25" customHeight="1">
      <c r="A1389" s="228">
        <v>331</v>
      </c>
      <c r="B1389" s="25" t="s">
        <v>2024</v>
      </c>
      <c r="C1389" s="25" t="s">
        <v>2170</v>
      </c>
      <c r="D1389" s="25" t="s">
        <v>2171</v>
      </c>
      <c r="E1389" s="28" t="s">
        <v>2375</v>
      </c>
      <c r="F1389" s="28"/>
      <c r="G1389" s="26"/>
      <c r="H1389" s="31" t="s">
        <v>271</v>
      </c>
      <c r="I1389" s="26" t="s">
        <v>2173</v>
      </c>
      <c r="J1389" s="20"/>
      <c r="K1389" s="20"/>
    </row>
    <row r="1390" spans="1:11" ht="20.25" customHeight="1">
      <c r="A1390" s="228">
        <v>332</v>
      </c>
      <c r="B1390" s="25" t="s">
        <v>2024</v>
      </c>
      <c r="C1390" s="25" t="s">
        <v>2170</v>
      </c>
      <c r="D1390" s="25" t="s">
        <v>2171</v>
      </c>
      <c r="E1390" s="28" t="s">
        <v>2376</v>
      </c>
      <c r="F1390" s="28"/>
      <c r="G1390" s="26"/>
      <c r="H1390" s="31" t="s">
        <v>271</v>
      </c>
      <c r="I1390" s="26" t="s">
        <v>2173</v>
      </c>
      <c r="J1390" s="20"/>
      <c r="K1390" s="20"/>
    </row>
    <row r="1391" spans="1:11" ht="20.25" customHeight="1">
      <c r="A1391" s="228">
        <v>333</v>
      </c>
      <c r="B1391" s="25" t="s">
        <v>2024</v>
      </c>
      <c r="C1391" s="25" t="s">
        <v>2170</v>
      </c>
      <c r="D1391" s="25" t="s">
        <v>2171</v>
      </c>
      <c r="E1391" s="28" t="s">
        <v>2377</v>
      </c>
      <c r="F1391" s="28"/>
      <c r="G1391" s="26"/>
      <c r="H1391" s="31" t="s">
        <v>271</v>
      </c>
      <c r="I1391" s="26" t="s">
        <v>2173</v>
      </c>
      <c r="J1391" s="20"/>
      <c r="K1391" s="20"/>
    </row>
    <row r="1392" spans="1:11" ht="20.25" customHeight="1">
      <c r="A1392" s="228">
        <v>334</v>
      </c>
      <c r="B1392" s="25" t="s">
        <v>2024</v>
      </c>
      <c r="C1392" s="25" t="s">
        <v>2378</v>
      </c>
      <c r="D1392" s="25" t="s">
        <v>2379</v>
      </c>
      <c r="E1392" s="28" t="s">
        <v>2380</v>
      </c>
      <c r="F1392" s="28"/>
      <c r="G1392" s="26"/>
      <c r="H1392" s="31" t="s">
        <v>205</v>
      </c>
      <c r="I1392" s="26" t="s">
        <v>2173</v>
      </c>
      <c r="J1392" s="20"/>
      <c r="K1392" s="20"/>
    </row>
    <row r="1393" spans="1:11" ht="20.25" customHeight="1">
      <c r="A1393" s="228">
        <v>335</v>
      </c>
      <c r="B1393" s="25" t="s">
        <v>2024</v>
      </c>
      <c r="C1393" s="25" t="s">
        <v>2378</v>
      </c>
      <c r="D1393" s="25" t="s">
        <v>2379</v>
      </c>
      <c r="E1393" s="28" t="s">
        <v>2380</v>
      </c>
      <c r="F1393" s="28"/>
      <c r="G1393" s="26"/>
      <c r="H1393" s="31" t="s">
        <v>205</v>
      </c>
      <c r="I1393" s="26" t="s">
        <v>2173</v>
      </c>
      <c r="J1393" s="20"/>
      <c r="K1393" s="20"/>
    </row>
    <row r="1394" spans="1:11" ht="20.25" customHeight="1">
      <c r="A1394" s="228">
        <v>336</v>
      </c>
      <c r="B1394" s="25" t="s">
        <v>2024</v>
      </c>
      <c r="C1394" s="25" t="s">
        <v>2378</v>
      </c>
      <c r="D1394" s="25" t="s">
        <v>2379</v>
      </c>
      <c r="E1394" s="28" t="s">
        <v>2380</v>
      </c>
      <c r="F1394" s="28"/>
      <c r="G1394" s="26"/>
      <c r="H1394" s="31" t="s">
        <v>205</v>
      </c>
      <c r="I1394" s="26" t="s">
        <v>2173</v>
      </c>
      <c r="J1394" s="20"/>
      <c r="K1394" s="20"/>
    </row>
    <row r="1395" spans="1:11" ht="20.25" customHeight="1">
      <c r="A1395" s="228">
        <v>337</v>
      </c>
      <c r="B1395" s="25" t="s">
        <v>2024</v>
      </c>
      <c r="C1395" s="25" t="s">
        <v>2378</v>
      </c>
      <c r="D1395" s="25" t="s">
        <v>2379</v>
      </c>
      <c r="E1395" s="28" t="s">
        <v>2380</v>
      </c>
      <c r="F1395" s="28"/>
      <c r="G1395" s="26"/>
      <c r="H1395" s="31" t="s">
        <v>205</v>
      </c>
      <c r="I1395" s="26" t="s">
        <v>2173</v>
      </c>
      <c r="J1395" s="20"/>
      <c r="K1395" s="20"/>
    </row>
    <row r="1396" spans="1:11" ht="20.25" customHeight="1">
      <c r="A1396" s="228">
        <v>338</v>
      </c>
      <c r="B1396" s="25" t="s">
        <v>2024</v>
      </c>
      <c r="C1396" s="25" t="s">
        <v>2378</v>
      </c>
      <c r="D1396" s="25" t="s">
        <v>2379</v>
      </c>
      <c r="E1396" s="28" t="s">
        <v>2380</v>
      </c>
      <c r="F1396" s="28"/>
      <c r="G1396" s="26"/>
      <c r="H1396" s="31" t="s">
        <v>205</v>
      </c>
      <c r="I1396" s="26" t="s">
        <v>2173</v>
      </c>
      <c r="J1396" s="20"/>
      <c r="K1396" s="20"/>
    </row>
    <row r="1397" spans="1:11" ht="20.25" customHeight="1">
      <c r="A1397" s="228">
        <v>339</v>
      </c>
      <c r="B1397" s="25" t="s">
        <v>2024</v>
      </c>
      <c r="C1397" s="25" t="s">
        <v>2378</v>
      </c>
      <c r="D1397" s="25" t="s">
        <v>2379</v>
      </c>
      <c r="E1397" s="28" t="s">
        <v>2380</v>
      </c>
      <c r="F1397" s="28"/>
      <c r="G1397" s="26"/>
      <c r="H1397" s="31" t="s">
        <v>205</v>
      </c>
      <c r="I1397" s="26" t="s">
        <v>2173</v>
      </c>
      <c r="J1397" s="20"/>
      <c r="K1397" s="20"/>
    </row>
    <row r="1398" spans="1:11" ht="20.25" customHeight="1">
      <c r="A1398" s="228">
        <v>340</v>
      </c>
      <c r="B1398" s="25" t="s">
        <v>2024</v>
      </c>
      <c r="C1398" s="25" t="s">
        <v>2378</v>
      </c>
      <c r="D1398" s="25" t="s">
        <v>2379</v>
      </c>
      <c r="E1398" s="28" t="s">
        <v>2380</v>
      </c>
      <c r="F1398" s="28"/>
      <c r="G1398" s="26"/>
      <c r="H1398" s="31" t="s">
        <v>205</v>
      </c>
      <c r="I1398" s="26" t="s">
        <v>2173</v>
      </c>
      <c r="J1398" s="20"/>
      <c r="K1398" s="20"/>
    </row>
    <row r="1399" spans="1:11" ht="20.25" customHeight="1">
      <c r="A1399" s="228">
        <v>341</v>
      </c>
      <c r="B1399" s="25" t="s">
        <v>2024</v>
      </c>
      <c r="C1399" s="25" t="s">
        <v>2378</v>
      </c>
      <c r="D1399" s="25" t="s">
        <v>2379</v>
      </c>
      <c r="E1399" s="28" t="s">
        <v>2380</v>
      </c>
      <c r="F1399" s="28"/>
      <c r="G1399" s="26"/>
      <c r="H1399" s="31" t="s">
        <v>205</v>
      </c>
      <c r="I1399" s="26" t="s">
        <v>2173</v>
      </c>
      <c r="J1399" s="20"/>
      <c r="K1399" s="20"/>
    </row>
    <row r="1400" spans="1:11" ht="20.25" customHeight="1">
      <c r="A1400" s="228">
        <v>342</v>
      </c>
      <c r="B1400" s="25" t="s">
        <v>2024</v>
      </c>
      <c r="C1400" s="25" t="s">
        <v>2378</v>
      </c>
      <c r="D1400" s="25" t="s">
        <v>2379</v>
      </c>
      <c r="E1400" s="28" t="s">
        <v>2380</v>
      </c>
      <c r="F1400" s="28"/>
      <c r="G1400" s="26"/>
      <c r="H1400" s="31" t="s">
        <v>205</v>
      </c>
      <c r="I1400" s="26" t="s">
        <v>2173</v>
      </c>
      <c r="J1400" s="20"/>
      <c r="K1400" s="20"/>
    </row>
    <row r="1401" spans="1:11" ht="20.25" customHeight="1">
      <c r="A1401" s="228">
        <v>343</v>
      </c>
      <c r="B1401" s="25" t="s">
        <v>2024</v>
      </c>
      <c r="C1401" s="25" t="s">
        <v>2378</v>
      </c>
      <c r="D1401" s="25" t="s">
        <v>2379</v>
      </c>
      <c r="E1401" s="28" t="s">
        <v>2380</v>
      </c>
      <c r="F1401" s="28"/>
      <c r="G1401" s="26"/>
      <c r="H1401" s="31" t="s">
        <v>205</v>
      </c>
      <c r="I1401" s="26" t="s">
        <v>2173</v>
      </c>
      <c r="J1401" s="20"/>
      <c r="K1401" s="20"/>
    </row>
    <row r="1402" spans="1:11" ht="20.25" customHeight="1">
      <c r="A1402" s="228">
        <v>344</v>
      </c>
      <c r="B1402" s="25" t="s">
        <v>2024</v>
      </c>
      <c r="C1402" s="25" t="s">
        <v>2378</v>
      </c>
      <c r="D1402" s="25" t="s">
        <v>2379</v>
      </c>
      <c r="E1402" s="28" t="s">
        <v>2380</v>
      </c>
      <c r="F1402" s="28"/>
      <c r="G1402" s="26"/>
      <c r="H1402" s="31" t="s">
        <v>205</v>
      </c>
      <c r="I1402" s="26" t="s">
        <v>2173</v>
      </c>
      <c r="J1402" s="20"/>
      <c r="K1402" s="20"/>
    </row>
    <row r="1403" spans="1:11" ht="20.25" customHeight="1">
      <c r="A1403" s="228">
        <v>345</v>
      </c>
      <c r="B1403" s="25" t="s">
        <v>2024</v>
      </c>
      <c r="C1403" s="25" t="s">
        <v>2378</v>
      </c>
      <c r="D1403" s="25" t="s">
        <v>2379</v>
      </c>
      <c r="E1403" s="28" t="s">
        <v>2380</v>
      </c>
      <c r="F1403" s="28"/>
      <c r="G1403" s="26"/>
      <c r="H1403" s="31" t="s">
        <v>205</v>
      </c>
      <c r="I1403" s="26" t="s">
        <v>2173</v>
      </c>
      <c r="J1403" s="20"/>
      <c r="K1403" s="20"/>
    </row>
    <row r="1404" spans="1:11" ht="20.25" customHeight="1">
      <c r="A1404" s="228">
        <v>346</v>
      </c>
      <c r="B1404" s="25" t="s">
        <v>2024</v>
      </c>
      <c r="C1404" s="25" t="s">
        <v>2170</v>
      </c>
      <c r="D1404" s="25" t="s">
        <v>2171</v>
      </c>
      <c r="E1404" s="28" t="s">
        <v>2381</v>
      </c>
      <c r="F1404" s="28"/>
      <c r="G1404" s="26"/>
      <c r="H1404" s="31" t="s">
        <v>205</v>
      </c>
      <c r="I1404" s="26" t="s">
        <v>2173</v>
      </c>
      <c r="J1404" s="20"/>
      <c r="K1404" s="20"/>
    </row>
    <row r="1405" spans="1:11" ht="20.25" customHeight="1">
      <c r="A1405" s="228">
        <v>347</v>
      </c>
      <c r="B1405" s="25" t="s">
        <v>2024</v>
      </c>
      <c r="C1405" s="25" t="s">
        <v>2170</v>
      </c>
      <c r="D1405" s="25" t="s">
        <v>2171</v>
      </c>
      <c r="E1405" s="28" t="s">
        <v>2382</v>
      </c>
      <c r="F1405" s="28"/>
      <c r="G1405" s="26"/>
      <c r="H1405" s="31" t="s">
        <v>205</v>
      </c>
      <c r="I1405" s="26" t="s">
        <v>2173</v>
      </c>
      <c r="J1405" s="20"/>
      <c r="K1405" s="20"/>
    </row>
    <row r="1406" spans="1:11" ht="20.25" customHeight="1">
      <c r="A1406" s="228">
        <v>348</v>
      </c>
      <c r="B1406" s="25" t="s">
        <v>2024</v>
      </c>
      <c r="C1406" s="25" t="s">
        <v>2170</v>
      </c>
      <c r="D1406" s="25" t="s">
        <v>2171</v>
      </c>
      <c r="E1406" s="28" t="s">
        <v>2383</v>
      </c>
      <c r="F1406" s="28"/>
      <c r="G1406" s="26"/>
      <c r="H1406" s="31" t="s">
        <v>205</v>
      </c>
      <c r="I1406" s="26" t="s">
        <v>2173</v>
      </c>
      <c r="J1406" s="20"/>
      <c r="K1406" s="20"/>
    </row>
    <row r="1407" spans="1:11" ht="20.25" customHeight="1">
      <c r="A1407" s="228">
        <v>349</v>
      </c>
      <c r="B1407" s="25" t="s">
        <v>2024</v>
      </c>
      <c r="C1407" s="25" t="s">
        <v>2170</v>
      </c>
      <c r="D1407" s="25" t="s">
        <v>2171</v>
      </c>
      <c r="E1407" s="28" t="s">
        <v>2384</v>
      </c>
      <c r="F1407" s="28"/>
      <c r="G1407" s="26"/>
      <c r="H1407" s="31" t="s">
        <v>205</v>
      </c>
      <c r="I1407" s="26" t="s">
        <v>2173</v>
      </c>
      <c r="J1407" s="20"/>
      <c r="K1407" s="20"/>
    </row>
    <row r="1408" spans="1:11" ht="20.25" customHeight="1">
      <c r="A1408" s="228">
        <v>350</v>
      </c>
      <c r="B1408" s="25" t="s">
        <v>2024</v>
      </c>
      <c r="C1408" s="25" t="s">
        <v>2170</v>
      </c>
      <c r="D1408" s="25" t="s">
        <v>2171</v>
      </c>
      <c r="E1408" s="155" t="s">
        <v>2385</v>
      </c>
      <c r="F1408" s="28"/>
      <c r="G1408" s="26"/>
      <c r="H1408" s="31" t="s">
        <v>205</v>
      </c>
      <c r="I1408" s="26" t="s">
        <v>2173</v>
      </c>
      <c r="J1408" s="20"/>
      <c r="K1408" s="20"/>
    </row>
    <row r="1409" spans="1:11" ht="20.25" customHeight="1">
      <c r="A1409" s="228">
        <v>351</v>
      </c>
      <c r="B1409" s="25" t="s">
        <v>2024</v>
      </c>
      <c r="C1409" s="173" t="s">
        <v>2386</v>
      </c>
      <c r="D1409" s="173" t="s">
        <v>2387</v>
      </c>
      <c r="E1409" s="25" t="s">
        <v>2388</v>
      </c>
      <c r="F1409" s="28"/>
      <c r="G1409" s="26"/>
      <c r="H1409" s="31" t="s">
        <v>205</v>
      </c>
      <c r="I1409" s="26" t="s">
        <v>2173</v>
      </c>
      <c r="J1409" s="20"/>
      <c r="K1409" s="20"/>
    </row>
    <row r="1410" spans="1:11" ht="20.25" customHeight="1">
      <c r="A1410" s="228">
        <v>352</v>
      </c>
      <c r="B1410" s="25" t="s">
        <v>2024</v>
      </c>
      <c r="C1410" s="155" t="s">
        <v>2386</v>
      </c>
      <c r="D1410" s="173" t="s">
        <v>2387</v>
      </c>
      <c r="E1410" s="25" t="s">
        <v>2389</v>
      </c>
      <c r="F1410" s="28"/>
      <c r="G1410" s="26"/>
      <c r="H1410" s="31" t="s">
        <v>205</v>
      </c>
      <c r="I1410" s="26" t="s">
        <v>2173</v>
      </c>
      <c r="J1410" s="20"/>
      <c r="K1410" s="20"/>
    </row>
    <row r="1411" spans="1:11" ht="20.25" customHeight="1">
      <c r="A1411" s="228">
        <v>353</v>
      </c>
      <c r="B1411" s="25" t="s">
        <v>2024</v>
      </c>
      <c r="C1411" s="25" t="s">
        <v>2390</v>
      </c>
      <c r="D1411" s="25" t="s">
        <v>2391</v>
      </c>
      <c r="E1411" s="28" t="s">
        <v>2392</v>
      </c>
      <c r="F1411" s="28"/>
      <c r="G1411" s="26"/>
      <c r="H1411" s="31" t="s">
        <v>205</v>
      </c>
      <c r="I1411" s="26" t="s">
        <v>2173</v>
      </c>
      <c r="J1411" s="20"/>
      <c r="K1411" s="20"/>
    </row>
    <row r="1412" spans="1:11" ht="20.25" customHeight="1">
      <c r="A1412" s="228">
        <v>354</v>
      </c>
      <c r="B1412" s="25" t="s">
        <v>2024</v>
      </c>
      <c r="C1412" s="25" t="s">
        <v>2378</v>
      </c>
      <c r="D1412" s="25" t="s">
        <v>2379</v>
      </c>
      <c r="E1412" s="28" t="s">
        <v>2380</v>
      </c>
      <c r="F1412" s="145"/>
      <c r="G1412" s="26"/>
      <c r="H1412" s="31" t="s">
        <v>222</v>
      </c>
      <c r="I1412" s="26" t="s">
        <v>2173</v>
      </c>
      <c r="J1412" s="20"/>
      <c r="K1412" s="20"/>
    </row>
    <row r="1413" spans="1:11" ht="20.25" customHeight="1">
      <c r="A1413" s="228">
        <v>355</v>
      </c>
      <c r="B1413" s="25" t="s">
        <v>2024</v>
      </c>
      <c r="C1413" s="25" t="s">
        <v>2378</v>
      </c>
      <c r="D1413" s="25" t="s">
        <v>2379</v>
      </c>
      <c r="E1413" s="28" t="s">
        <v>2380</v>
      </c>
      <c r="F1413" s="25"/>
      <c r="G1413" s="26"/>
      <c r="H1413" s="31" t="s">
        <v>222</v>
      </c>
      <c r="I1413" s="26" t="s">
        <v>2173</v>
      </c>
      <c r="J1413" s="20"/>
      <c r="K1413" s="20"/>
    </row>
    <row r="1414" spans="1:11" ht="20.25" customHeight="1">
      <c r="A1414" s="228">
        <v>356</v>
      </c>
      <c r="B1414" s="25" t="s">
        <v>2024</v>
      </c>
      <c r="C1414" s="25" t="s">
        <v>2390</v>
      </c>
      <c r="D1414" s="25" t="s">
        <v>2391</v>
      </c>
      <c r="E1414" s="28" t="s">
        <v>2393</v>
      </c>
      <c r="F1414" s="28"/>
      <c r="G1414" s="26"/>
      <c r="H1414" s="31" t="s">
        <v>222</v>
      </c>
      <c r="I1414" s="26" t="s">
        <v>2173</v>
      </c>
      <c r="J1414" s="20"/>
      <c r="K1414" s="20"/>
    </row>
    <row r="1415" spans="1:11" ht="20.25" customHeight="1">
      <c r="A1415" s="228">
        <v>357</v>
      </c>
      <c r="B1415" s="25" t="s">
        <v>2024</v>
      </c>
      <c r="C1415" s="25" t="s">
        <v>2390</v>
      </c>
      <c r="D1415" s="25" t="s">
        <v>2391</v>
      </c>
      <c r="E1415" s="28" t="s">
        <v>2394</v>
      </c>
      <c r="F1415" s="28"/>
      <c r="G1415" s="26"/>
      <c r="H1415" s="31" t="s">
        <v>222</v>
      </c>
      <c r="I1415" s="26" t="s">
        <v>2173</v>
      </c>
      <c r="J1415" s="20"/>
      <c r="K1415" s="20"/>
    </row>
    <row r="1416" spans="1:11" ht="20.25" customHeight="1">
      <c r="A1416" s="228">
        <v>358</v>
      </c>
      <c r="B1416" s="25" t="s">
        <v>2024</v>
      </c>
      <c r="C1416" s="25" t="s">
        <v>2390</v>
      </c>
      <c r="D1416" s="25" t="s">
        <v>2391</v>
      </c>
      <c r="E1416" s="28" t="s">
        <v>2395</v>
      </c>
      <c r="F1416" s="28"/>
      <c r="G1416" s="26"/>
      <c r="H1416" s="31" t="s">
        <v>222</v>
      </c>
      <c r="I1416" s="26" t="s">
        <v>2173</v>
      </c>
      <c r="J1416" s="20"/>
      <c r="K1416" s="20"/>
    </row>
    <row r="1417" spans="1:11" ht="20.25" customHeight="1">
      <c r="A1417" s="228">
        <v>359</v>
      </c>
      <c r="B1417" s="25" t="s">
        <v>2024</v>
      </c>
      <c r="C1417" s="25" t="s">
        <v>2390</v>
      </c>
      <c r="D1417" s="25" t="s">
        <v>2391</v>
      </c>
      <c r="E1417" s="28" t="s">
        <v>2396</v>
      </c>
      <c r="F1417" s="28"/>
      <c r="G1417" s="26"/>
      <c r="H1417" s="31" t="s">
        <v>222</v>
      </c>
      <c r="I1417" s="26" t="s">
        <v>2173</v>
      </c>
      <c r="J1417" s="20"/>
      <c r="K1417" s="20"/>
    </row>
    <row r="1418" spans="1:11" ht="20.25" customHeight="1">
      <c r="A1418" s="228">
        <v>360</v>
      </c>
      <c r="B1418" s="25" t="s">
        <v>2024</v>
      </c>
      <c r="C1418" s="25" t="s">
        <v>2390</v>
      </c>
      <c r="D1418" s="25" t="s">
        <v>2391</v>
      </c>
      <c r="E1418" s="28" t="s">
        <v>2397</v>
      </c>
      <c r="F1418" s="28"/>
      <c r="G1418" s="26"/>
      <c r="H1418" s="31" t="s">
        <v>222</v>
      </c>
      <c r="I1418" s="26" t="s">
        <v>2173</v>
      </c>
      <c r="J1418" s="20"/>
      <c r="K1418" s="20"/>
    </row>
    <row r="1419" spans="1:11" ht="20.25" customHeight="1">
      <c r="A1419" s="228">
        <v>361</v>
      </c>
      <c r="B1419" s="25" t="s">
        <v>2024</v>
      </c>
      <c r="C1419" s="25" t="s">
        <v>2378</v>
      </c>
      <c r="D1419" s="25" t="s">
        <v>2379</v>
      </c>
      <c r="E1419" s="28" t="s">
        <v>2380</v>
      </c>
      <c r="F1419" s="28"/>
      <c r="G1419" s="26"/>
      <c r="H1419" s="31" t="s">
        <v>222</v>
      </c>
      <c r="I1419" s="26" t="s">
        <v>2173</v>
      </c>
      <c r="J1419" s="20"/>
      <c r="K1419" s="20"/>
    </row>
    <row r="1420" spans="1:11" ht="20.25" customHeight="1">
      <c r="A1420" s="228">
        <v>362</v>
      </c>
      <c r="B1420" s="25" t="s">
        <v>2024</v>
      </c>
      <c r="C1420" s="25" t="s">
        <v>2378</v>
      </c>
      <c r="D1420" s="25" t="s">
        <v>2379</v>
      </c>
      <c r="E1420" s="28" t="s">
        <v>2380</v>
      </c>
      <c r="F1420" s="28"/>
      <c r="G1420" s="26"/>
      <c r="H1420" s="31" t="s">
        <v>222</v>
      </c>
      <c r="I1420" s="26" t="s">
        <v>2173</v>
      </c>
      <c r="J1420" s="20"/>
      <c r="K1420" s="20"/>
    </row>
    <row r="1421" spans="1:11" ht="20.25" customHeight="1">
      <c r="A1421" s="228">
        <v>363</v>
      </c>
      <c r="B1421" s="25" t="s">
        <v>2024</v>
      </c>
      <c r="C1421" s="25" t="s">
        <v>2378</v>
      </c>
      <c r="D1421" s="25" t="s">
        <v>2379</v>
      </c>
      <c r="E1421" s="28" t="s">
        <v>2380</v>
      </c>
      <c r="F1421" s="28"/>
      <c r="G1421" s="26"/>
      <c r="H1421" s="31" t="s">
        <v>222</v>
      </c>
      <c r="I1421" s="26" t="s">
        <v>2173</v>
      </c>
      <c r="J1421" s="20"/>
      <c r="K1421" s="20"/>
    </row>
    <row r="1422" spans="1:11" ht="20.25" customHeight="1">
      <c r="A1422" s="228">
        <v>364</v>
      </c>
      <c r="B1422" s="25" t="s">
        <v>2024</v>
      </c>
      <c r="C1422" s="25" t="s">
        <v>2378</v>
      </c>
      <c r="D1422" s="25" t="s">
        <v>2379</v>
      </c>
      <c r="E1422" s="28" t="s">
        <v>2380</v>
      </c>
      <c r="F1422" s="28"/>
      <c r="G1422" s="26"/>
      <c r="H1422" s="31" t="s">
        <v>222</v>
      </c>
      <c r="I1422" s="26" t="s">
        <v>2173</v>
      </c>
      <c r="J1422" s="20"/>
      <c r="K1422" s="20"/>
    </row>
    <row r="1423" spans="1:11" ht="20.25" customHeight="1">
      <c r="A1423" s="228">
        <v>365</v>
      </c>
      <c r="B1423" s="25" t="s">
        <v>2024</v>
      </c>
      <c r="C1423" s="173" t="s">
        <v>2386</v>
      </c>
      <c r="D1423" s="173" t="s">
        <v>2387</v>
      </c>
      <c r="E1423" s="28" t="s">
        <v>2398</v>
      </c>
      <c r="F1423" s="28"/>
      <c r="G1423" s="26"/>
      <c r="H1423" s="31" t="s">
        <v>222</v>
      </c>
      <c r="I1423" s="26" t="s">
        <v>2173</v>
      </c>
      <c r="J1423" s="20"/>
      <c r="K1423" s="20"/>
    </row>
    <row r="1424" spans="1:11" ht="20.25" customHeight="1">
      <c r="A1424" s="228">
        <v>366</v>
      </c>
      <c r="B1424" s="25" t="s">
        <v>2024</v>
      </c>
      <c r="C1424" s="155" t="s">
        <v>2386</v>
      </c>
      <c r="D1424" s="173" t="s">
        <v>2387</v>
      </c>
      <c r="E1424" s="28" t="s">
        <v>2399</v>
      </c>
      <c r="F1424" s="28"/>
      <c r="G1424" s="26"/>
      <c r="H1424" s="31" t="s">
        <v>222</v>
      </c>
      <c r="I1424" s="26" t="s">
        <v>2173</v>
      </c>
      <c r="J1424" s="20"/>
      <c r="K1424" s="20"/>
    </row>
    <row r="1425" spans="1:11" ht="20.25" customHeight="1">
      <c r="A1425" s="228">
        <v>367</v>
      </c>
      <c r="B1425" s="25" t="s">
        <v>2024</v>
      </c>
      <c r="C1425" s="173" t="s">
        <v>2386</v>
      </c>
      <c r="D1425" s="173" t="s">
        <v>2387</v>
      </c>
      <c r="E1425" s="28" t="s">
        <v>2400</v>
      </c>
      <c r="F1425" s="28"/>
      <c r="G1425" s="26"/>
      <c r="H1425" s="31" t="s">
        <v>222</v>
      </c>
      <c r="I1425" s="26" t="s">
        <v>2173</v>
      </c>
      <c r="J1425" s="20"/>
      <c r="K1425" s="20"/>
    </row>
    <row r="1426" spans="1:11" ht="20.25" customHeight="1">
      <c r="A1426" s="228">
        <v>368</v>
      </c>
      <c r="B1426" s="25" t="s">
        <v>2024</v>
      </c>
      <c r="C1426" s="25" t="s">
        <v>2378</v>
      </c>
      <c r="D1426" s="25" t="s">
        <v>2379</v>
      </c>
      <c r="E1426" s="28" t="s">
        <v>2380</v>
      </c>
      <c r="F1426" s="28"/>
      <c r="G1426" s="26"/>
      <c r="H1426" s="31" t="s">
        <v>222</v>
      </c>
      <c r="I1426" s="26" t="s">
        <v>2173</v>
      </c>
      <c r="J1426" s="20"/>
      <c r="K1426" s="20"/>
    </row>
    <row r="1427" spans="1:11" ht="20.25" customHeight="1">
      <c r="A1427" s="228">
        <v>369</v>
      </c>
      <c r="B1427" s="25" t="s">
        <v>2024</v>
      </c>
      <c r="C1427" s="25" t="s">
        <v>2378</v>
      </c>
      <c r="D1427" s="25" t="s">
        <v>2379</v>
      </c>
      <c r="E1427" s="28" t="s">
        <v>2380</v>
      </c>
      <c r="F1427" s="28"/>
      <c r="G1427" s="26"/>
      <c r="H1427" s="31" t="s">
        <v>222</v>
      </c>
      <c r="I1427" s="26" t="s">
        <v>2173</v>
      </c>
      <c r="J1427" s="20"/>
      <c r="K1427" s="20"/>
    </row>
    <row r="1428" spans="1:11" ht="20.25" customHeight="1">
      <c r="A1428" s="228">
        <v>370</v>
      </c>
      <c r="B1428" s="25" t="s">
        <v>2024</v>
      </c>
      <c r="C1428" s="173" t="s">
        <v>2386</v>
      </c>
      <c r="D1428" s="173" t="s">
        <v>2387</v>
      </c>
      <c r="E1428" s="28" t="s">
        <v>2401</v>
      </c>
      <c r="F1428" s="28"/>
      <c r="G1428" s="26"/>
      <c r="H1428" s="31" t="s">
        <v>222</v>
      </c>
      <c r="I1428" s="26" t="s">
        <v>2173</v>
      </c>
      <c r="J1428" s="20"/>
      <c r="K1428" s="20"/>
    </row>
    <row r="1429" spans="1:11" ht="20.25" customHeight="1">
      <c r="A1429" s="228">
        <v>371</v>
      </c>
      <c r="B1429" s="25" t="s">
        <v>2024</v>
      </c>
      <c r="C1429" s="173" t="s">
        <v>2386</v>
      </c>
      <c r="D1429" s="173" t="s">
        <v>2387</v>
      </c>
      <c r="E1429" s="28" t="s">
        <v>2402</v>
      </c>
      <c r="F1429" s="28"/>
      <c r="G1429" s="26"/>
      <c r="H1429" s="31" t="s">
        <v>222</v>
      </c>
      <c r="I1429" s="26" t="s">
        <v>2173</v>
      </c>
      <c r="J1429" s="20"/>
      <c r="K1429" s="20"/>
    </row>
    <row r="1430" spans="1:11" ht="20.25" customHeight="1">
      <c r="A1430" s="228">
        <v>372</v>
      </c>
      <c r="B1430" s="25" t="s">
        <v>2024</v>
      </c>
      <c r="C1430" s="25" t="s">
        <v>2390</v>
      </c>
      <c r="D1430" s="25" t="s">
        <v>2391</v>
      </c>
      <c r="E1430" s="28" t="s">
        <v>2403</v>
      </c>
      <c r="F1430" s="28"/>
      <c r="G1430" s="26"/>
      <c r="H1430" s="31" t="s">
        <v>222</v>
      </c>
      <c r="I1430" s="26" t="s">
        <v>2173</v>
      </c>
      <c r="J1430" s="20"/>
      <c r="K1430" s="20"/>
    </row>
    <row r="1431" spans="1:11" ht="20.25" customHeight="1">
      <c r="A1431" s="228">
        <v>373</v>
      </c>
      <c r="B1431" s="25" t="s">
        <v>2024</v>
      </c>
      <c r="C1431" s="25" t="s">
        <v>2390</v>
      </c>
      <c r="D1431" s="25" t="s">
        <v>2391</v>
      </c>
      <c r="E1431" s="28" t="s">
        <v>2404</v>
      </c>
      <c r="F1431" s="28"/>
      <c r="G1431" s="26"/>
      <c r="H1431" s="31" t="s">
        <v>222</v>
      </c>
      <c r="I1431" s="26" t="s">
        <v>2173</v>
      </c>
      <c r="J1431" s="20"/>
      <c r="K1431" s="20"/>
    </row>
    <row r="1432" spans="1:11" ht="20.25" customHeight="1">
      <c r="A1432" s="228">
        <v>374</v>
      </c>
      <c r="B1432" s="25" t="s">
        <v>2024</v>
      </c>
      <c r="C1432" s="173" t="s">
        <v>2386</v>
      </c>
      <c r="D1432" s="173" t="s">
        <v>2387</v>
      </c>
      <c r="E1432" s="28" t="s">
        <v>2405</v>
      </c>
      <c r="F1432" s="28"/>
      <c r="G1432" s="26"/>
      <c r="H1432" s="31" t="s">
        <v>222</v>
      </c>
      <c r="I1432" s="26" t="s">
        <v>2173</v>
      </c>
      <c r="J1432" s="20"/>
      <c r="K1432" s="20"/>
    </row>
    <row r="1433" spans="1:11" ht="20.25" customHeight="1">
      <c r="A1433" s="228">
        <v>375</v>
      </c>
      <c r="B1433" s="25" t="s">
        <v>2024</v>
      </c>
      <c r="C1433" s="173" t="s">
        <v>2386</v>
      </c>
      <c r="D1433" s="173" t="s">
        <v>2387</v>
      </c>
      <c r="E1433" s="28" t="s">
        <v>2406</v>
      </c>
      <c r="F1433" s="28"/>
      <c r="G1433" s="26"/>
      <c r="H1433" s="31" t="s">
        <v>222</v>
      </c>
      <c r="I1433" s="26" t="s">
        <v>2173</v>
      </c>
      <c r="J1433" s="20"/>
      <c r="K1433" s="20"/>
    </row>
    <row r="1434" spans="1:11" ht="20.25" customHeight="1">
      <c r="A1434" s="228">
        <v>376</v>
      </c>
      <c r="B1434" s="25" t="s">
        <v>2024</v>
      </c>
      <c r="C1434" s="25" t="s">
        <v>2390</v>
      </c>
      <c r="D1434" s="25" t="s">
        <v>2391</v>
      </c>
      <c r="E1434" s="28" t="s">
        <v>2407</v>
      </c>
      <c r="F1434" s="28"/>
      <c r="G1434" s="26"/>
      <c r="H1434" s="31" t="s">
        <v>222</v>
      </c>
      <c r="I1434" s="26" t="s">
        <v>2173</v>
      </c>
      <c r="J1434" s="20"/>
      <c r="K1434" s="20"/>
    </row>
    <row r="1435" spans="1:11" ht="20.25" customHeight="1">
      <c r="A1435" s="228">
        <v>377</v>
      </c>
      <c r="B1435" s="25" t="s">
        <v>2024</v>
      </c>
      <c r="C1435" s="25" t="s">
        <v>2390</v>
      </c>
      <c r="D1435" s="25" t="s">
        <v>2391</v>
      </c>
      <c r="E1435" s="28" t="s">
        <v>2408</v>
      </c>
      <c r="F1435" s="28"/>
      <c r="G1435" s="26"/>
      <c r="H1435" s="31" t="s">
        <v>222</v>
      </c>
      <c r="I1435" s="26" t="s">
        <v>2173</v>
      </c>
      <c r="J1435" s="20"/>
      <c r="K1435" s="20"/>
    </row>
    <row r="1436" spans="1:11" ht="20.25" customHeight="1">
      <c r="A1436" s="228">
        <v>378</v>
      </c>
      <c r="B1436" s="25" t="s">
        <v>2024</v>
      </c>
      <c r="C1436" s="25" t="s">
        <v>2390</v>
      </c>
      <c r="D1436" s="25" t="s">
        <v>2391</v>
      </c>
      <c r="E1436" s="28" t="s">
        <v>2409</v>
      </c>
      <c r="F1436" s="28"/>
      <c r="G1436" s="26"/>
      <c r="H1436" s="31" t="s">
        <v>222</v>
      </c>
      <c r="I1436" s="26" t="s">
        <v>2173</v>
      </c>
      <c r="J1436" s="20"/>
      <c r="K1436" s="20"/>
    </row>
    <row r="1437" spans="1:11" ht="20.25" customHeight="1">
      <c r="A1437" s="228">
        <v>379</v>
      </c>
      <c r="B1437" s="25" t="s">
        <v>2024</v>
      </c>
      <c r="C1437" s="173" t="s">
        <v>2386</v>
      </c>
      <c r="D1437" s="173" t="s">
        <v>2387</v>
      </c>
      <c r="E1437" s="28" t="s">
        <v>2410</v>
      </c>
      <c r="F1437" s="28"/>
      <c r="G1437" s="26"/>
      <c r="H1437" s="31" t="s">
        <v>222</v>
      </c>
      <c r="I1437" s="26" t="s">
        <v>2173</v>
      </c>
      <c r="J1437" s="20"/>
      <c r="K1437" s="20"/>
    </row>
    <row r="1438" spans="1:11" ht="20.25" customHeight="1">
      <c r="A1438" s="228">
        <v>380</v>
      </c>
      <c r="B1438" s="25" t="s">
        <v>2024</v>
      </c>
      <c r="C1438" s="173" t="s">
        <v>2386</v>
      </c>
      <c r="D1438" s="173" t="s">
        <v>2387</v>
      </c>
      <c r="E1438" s="28" t="s">
        <v>2411</v>
      </c>
      <c r="F1438" s="28"/>
      <c r="G1438" s="26"/>
      <c r="H1438" s="31" t="s">
        <v>222</v>
      </c>
      <c r="I1438" s="26" t="s">
        <v>2173</v>
      </c>
      <c r="J1438" s="20"/>
      <c r="K1438" s="20"/>
    </row>
    <row r="1439" spans="1:11" ht="20.25" customHeight="1">
      <c r="A1439" s="228">
        <v>381</v>
      </c>
      <c r="B1439" s="25" t="s">
        <v>2024</v>
      </c>
      <c r="C1439" s="25" t="s">
        <v>2170</v>
      </c>
      <c r="D1439" s="25" t="s">
        <v>2171</v>
      </c>
      <c r="E1439" s="28" t="s">
        <v>2412</v>
      </c>
      <c r="F1439" s="28"/>
      <c r="G1439" s="26"/>
      <c r="H1439" s="31" t="s">
        <v>222</v>
      </c>
      <c r="I1439" s="26" t="s">
        <v>2173</v>
      </c>
      <c r="J1439" s="20"/>
      <c r="K1439" s="20"/>
    </row>
    <row r="1440" spans="1:11" ht="20.25" customHeight="1">
      <c r="A1440" s="228">
        <v>382</v>
      </c>
      <c r="B1440" s="25" t="s">
        <v>2024</v>
      </c>
      <c r="C1440" s="25" t="s">
        <v>2170</v>
      </c>
      <c r="D1440" s="25" t="s">
        <v>2171</v>
      </c>
      <c r="E1440" s="28" t="s">
        <v>2413</v>
      </c>
      <c r="F1440" s="28"/>
      <c r="G1440" s="26"/>
      <c r="H1440" s="31" t="s">
        <v>222</v>
      </c>
      <c r="I1440" s="26" t="s">
        <v>2173</v>
      </c>
      <c r="J1440" s="20"/>
      <c r="K1440" s="20"/>
    </row>
    <row r="1441" spans="1:11" ht="20.25" customHeight="1">
      <c r="A1441" s="228">
        <v>383</v>
      </c>
      <c r="B1441" s="25" t="s">
        <v>2024</v>
      </c>
      <c r="C1441" s="25" t="s">
        <v>2170</v>
      </c>
      <c r="D1441" s="25" t="s">
        <v>2171</v>
      </c>
      <c r="E1441" s="28" t="s">
        <v>2414</v>
      </c>
      <c r="F1441" s="28"/>
      <c r="G1441" s="26"/>
      <c r="H1441" s="31" t="s">
        <v>222</v>
      </c>
      <c r="I1441" s="26" t="s">
        <v>2173</v>
      </c>
      <c r="J1441" s="20"/>
      <c r="K1441" s="20"/>
    </row>
    <row r="1442" spans="1:11" ht="20.25" customHeight="1">
      <c r="A1442" s="228">
        <v>384</v>
      </c>
      <c r="B1442" s="25" t="s">
        <v>2024</v>
      </c>
      <c r="C1442" s="25" t="s">
        <v>2390</v>
      </c>
      <c r="D1442" s="25" t="s">
        <v>2391</v>
      </c>
      <c r="E1442" s="28" t="s">
        <v>2415</v>
      </c>
      <c r="F1442" s="28"/>
      <c r="G1442" s="26"/>
      <c r="H1442" s="31" t="s">
        <v>222</v>
      </c>
      <c r="I1442" s="26" t="s">
        <v>2173</v>
      </c>
      <c r="J1442" s="20"/>
      <c r="K1442" s="20"/>
    </row>
    <row r="1443" spans="1:11" ht="20.25" customHeight="1">
      <c r="A1443" s="228">
        <v>385</v>
      </c>
      <c r="B1443" s="25" t="s">
        <v>2024</v>
      </c>
      <c r="C1443" s="25" t="s">
        <v>2390</v>
      </c>
      <c r="D1443" s="25" t="s">
        <v>2391</v>
      </c>
      <c r="E1443" s="28" t="s">
        <v>2416</v>
      </c>
      <c r="F1443" s="28"/>
      <c r="G1443" s="26"/>
      <c r="H1443" s="31" t="s">
        <v>222</v>
      </c>
      <c r="I1443" s="26" t="s">
        <v>2173</v>
      </c>
      <c r="J1443" s="20"/>
      <c r="K1443" s="20"/>
    </row>
    <row r="1444" spans="1:11" ht="20.25" customHeight="1">
      <c r="A1444" s="228">
        <v>386</v>
      </c>
      <c r="B1444" s="25" t="s">
        <v>2024</v>
      </c>
      <c r="C1444" s="25" t="s">
        <v>2390</v>
      </c>
      <c r="D1444" s="25" t="s">
        <v>2391</v>
      </c>
      <c r="E1444" s="28" t="s">
        <v>2417</v>
      </c>
      <c r="F1444" s="28"/>
      <c r="G1444" s="26"/>
      <c r="H1444" s="31" t="s">
        <v>222</v>
      </c>
      <c r="I1444" s="26" t="s">
        <v>2173</v>
      </c>
      <c r="J1444" s="20"/>
      <c r="K1444" s="20"/>
    </row>
    <row r="1445" spans="1:11" ht="20.25" customHeight="1">
      <c r="A1445" s="228">
        <v>387</v>
      </c>
      <c r="B1445" s="25" t="s">
        <v>2024</v>
      </c>
      <c r="C1445" s="173" t="s">
        <v>2386</v>
      </c>
      <c r="D1445" s="173" t="s">
        <v>2387</v>
      </c>
      <c r="E1445" s="28" t="s">
        <v>2418</v>
      </c>
      <c r="F1445" s="28"/>
      <c r="G1445" s="26"/>
      <c r="H1445" s="31" t="s">
        <v>222</v>
      </c>
      <c r="I1445" s="26" t="s">
        <v>2173</v>
      </c>
      <c r="J1445" s="20"/>
      <c r="K1445" s="20"/>
    </row>
    <row r="1446" spans="1:11" ht="20.25" customHeight="1">
      <c r="A1446" s="228">
        <v>388</v>
      </c>
      <c r="B1446" s="25" t="s">
        <v>2024</v>
      </c>
      <c r="C1446" s="25" t="s">
        <v>2390</v>
      </c>
      <c r="D1446" s="25" t="s">
        <v>2391</v>
      </c>
      <c r="E1446" s="28" t="s">
        <v>2419</v>
      </c>
      <c r="F1446" s="28"/>
      <c r="G1446" s="26"/>
      <c r="H1446" s="31" t="s">
        <v>222</v>
      </c>
      <c r="I1446" s="26" t="s">
        <v>2173</v>
      </c>
      <c r="J1446" s="20"/>
      <c r="K1446" s="20"/>
    </row>
    <row r="1447" spans="1:11" ht="20.25" customHeight="1">
      <c r="A1447" s="228">
        <v>389</v>
      </c>
      <c r="B1447" s="25" t="s">
        <v>2024</v>
      </c>
      <c r="C1447" s="25" t="s">
        <v>2390</v>
      </c>
      <c r="D1447" s="25" t="s">
        <v>2391</v>
      </c>
      <c r="E1447" s="28" t="s">
        <v>2420</v>
      </c>
      <c r="F1447" s="28"/>
      <c r="G1447" s="26"/>
      <c r="H1447" s="31" t="s">
        <v>222</v>
      </c>
      <c r="I1447" s="26" t="s">
        <v>2173</v>
      </c>
      <c r="J1447" s="20"/>
      <c r="K1447" s="20"/>
    </row>
    <row r="1448" spans="1:11" ht="20.25" customHeight="1">
      <c r="A1448" s="228">
        <v>390</v>
      </c>
      <c r="B1448" s="25" t="s">
        <v>2024</v>
      </c>
      <c r="C1448" s="25" t="s">
        <v>2390</v>
      </c>
      <c r="D1448" s="25" t="s">
        <v>2391</v>
      </c>
      <c r="E1448" s="28" t="s">
        <v>2421</v>
      </c>
      <c r="F1448" s="28"/>
      <c r="G1448" s="26"/>
      <c r="H1448" s="31" t="s">
        <v>222</v>
      </c>
      <c r="I1448" s="26" t="s">
        <v>2173</v>
      </c>
      <c r="J1448" s="20"/>
      <c r="K1448" s="20"/>
    </row>
    <row r="1449" spans="1:11" ht="20.25" customHeight="1">
      <c r="A1449" s="228">
        <v>391</v>
      </c>
      <c r="B1449" s="25" t="s">
        <v>2024</v>
      </c>
      <c r="C1449" s="173" t="s">
        <v>2386</v>
      </c>
      <c r="D1449" s="173" t="s">
        <v>2387</v>
      </c>
      <c r="E1449" s="28" t="s">
        <v>2422</v>
      </c>
      <c r="F1449" s="28"/>
      <c r="G1449" s="26"/>
      <c r="H1449" s="31" t="s">
        <v>222</v>
      </c>
      <c r="I1449" s="26" t="s">
        <v>2173</v>
      </c>
      <c r="J1449" s="20"/>
      <c r="K1449" s="20"/>
    </row>
    <row r="1450" spans="1:11" ht="20.25" customHeight="1">
      <c r="A1450" s="228">
        <v>392</v>
      </c>
      <c r="B1450" s="25" t="s">
        <v>2232</v>
      </c>
      <c r="C1450" s="173" t="s">
        <v>2386</v>
      </c>
      <c r="D1450" s="173" t="s">
        <v>2387</v>
      </c>
      <c r="E1450" s="28" t="s">
        <v>2423</v>
      </c>
      <c r="F1450" s="28"/>
      <c r="G1450" s="26"/>
      <c r="H1450" s="31" t="s">
        <v>260</v>
      </c>
      <c r="I1450" s="26" t="s">
        <v>2173</v>
      </c>
      <c r="J1450" s="20"/>
      <c r="K1450" s="20"/>
    </row>
    <row r="1451" spans="1:11" ht="20.25" customHeight="1">
      <c r="A1451" s="228">
        <v>393</v>
      </c>
      <c r="B1451" s="25" t="s">
        <v>2024</v>
      </c>
      <c r="C1451" s="173" t="s">
        <v>2386</v>
      </c>
      <c r="D1451" s="173" t="s">
        <v>2387</v>
      </c>
      <c r="E1451" s="28" t="s">
        <v>2424</v>
      </c>
      <c r="F1451" s="28"/>
      <c r="G1451" s="26"/>
      <c r="H1451" s="31" t="s">
        <v>260</v>
      </c>
      <c r="I1451" s="26" t="s">
        <v>2173</v>
      </c>
      <c r="J1451" s="20"/>
      <c r="K1451" s="20"/>
    </row>
    <row r="1452" spans="1:11" ht="20.25" customHeight="1">
      <c r="A1452" s="228">
        <v>394</v>
      </c>
      <c r="B1452" s="25" t="s">
        <v>2024</v>
      </c>
      <c r="C1452" s="173" t="s">
        <v>2386</v>
      </c>
      <c r="D1452" s="173" t="s">
        <v>2387</v>
      </c>
      <c r="E1452" s="28" t="s">
        <v>2425</v>
      </c>
      <c r="F1452" s="28"/>
      <c r="G1452" s="26"/>
      <c r="H1452" s="31" t="s">
        <v>260</v>
      </c>
      <c r="I1452" s="26" t="s">
        <v>2173</v>
      </c>
      <c r="J1452" s="20"/>
      <c r="K1452" s="20"/>
    </row>
    <row r="1453" spans="1:11" ht="20.25" customHeight="1">
      <c r="A1453" s="228">
        <v>395</v>
      </c>
      <c r="B1453" s="25" t="s">
        <v>2024</v>
      </c>
      <c r="C1453" s="25" t="s">
        <v>2170</v>
      </c>
      <c r="D1453" s="25" t="s">
        <v>2171</v>
      </c>
      <c r="E1453" s="28" t="s">
        <v>2088</v>
      </c>
      <c r="F1453" s="28"/>
      <c r="G1453" s="26"/>
      <c r="H1453" s="31" t="s">
        <v>260</v>
      </c>
      <c r="I1453" s="26" t="s">
        <v>2173</v>
      </c>
      <c r="J1453" s="20"/>
      <c r="K1453" s="20"/>
    </row>
    <row r="1454" spans="1:11" ht="20.25" customHeight="1">
      <c r="A1454" s="228">
        <v>396</v>
      </c>
      <c r="B1454" s="25" t="s">
        <v>2024</v>
      </c>
      <c r="C1454" s="25" t="s">
        <v>2170</v>
      </c>
      <c r="D1454" s="25" t="s">
        <v>2171</v>
      </c>
      <c r="E1454" s="28" t="s">
        <v>2426</v>
      </c>
      <c r="F1454" s="28"/>
      <c r="G1454" s="26"/>
      <c r="H1454" s="31" t="s">
        <v>264</v>
      </c>
      <c r="I1454" s="26" t="s">
        <v>2173</v>
      </c>
      <c r="J1454" s="20"/>
      <c r="K1454" s="20"/>
    </row>
    <row r="1455" spans="1:11" ht="20.25" customHeight="1">
      <c r="A1455" s="228">
        <v>397</v>
      </c>
      <c r="B1455" s="25" t="s">
        <v>2024</v>
      </c>
      <c r="C1455" s="25" t="s">
        <v>2170</v>
      </c>
      <c r="D1455" s="25" t="s">
        <v>2171</v>
      </c>
      <c r="E1455" s="28" t="s">
        <v>2427</v>
      </c>
      <c r="F1455" s="28"/>
      <c r="G1455" s="26"/>
      <c r="H1455" s="31" t="s">
        <v>264</v>
      </c>
      <c r="I1455" s="26" t="s">
        <v>2173</v>
      </c>
      <c r="J1455" s="20"/>
      <c r="K1455" s="20"/>
    </row>
    <row r="1456" spans="1:11" ht="20.25" customHeight="1">
      <c r="A1456" s="228">
        <v>398</v>
      </c>
      <c r="B1456" s="25" t="s">
        <v>2024</v>
      </c>
      <c r="C1456" s="25" t="s">
        <v>2170</v>
      </c>
      <c r="D1456" s="25" t="s">
        <v>2171</v>
      </c>
      <c r="E1456" s="28" t="s">
        <v>2428</v>
      </c>
      <c r="F1456" s="28"/>
      <c r="G1456" s="26"/>
      <c r="H1456" s="31" t="s">
        <v>264</v>
      </c>
      <c r="I1456" s="26" t="s">
        <v>2173</v>
      </c>
      <c r="J1456" s="20"/>
      <c r="K1456" s="20"/>
    </row>
    <row r="1457" spans="1:11" ht="20.25" customHeight="1">
      <c r="A1457" s="228">
        <v>399</v>
      </c>
      <c r="B1457" s="25" t="s">
        <v>2024</v>
      </c>
      <c r="C1457" s="25" t="s">
        <v>2170</v>
      </c>
      <c r="D1457" s="25" t="s">
        <v>2171</v>
      </c>
      <c r="E1457" s="28" t="s">
        <v>2429</v>
      </c>
      <c r="F1457" s="28"/>
      <c r="G1457" s="26"/>
      <c r="H1457" s="31" t="s">
        <v>213</v>
      </c>
      <c r="I1457" s="26" t="s">
        <v>2173</v>
      </c>
      <c r="J1457" s="20"/>
      <c r="K1457" s="20"/>
    </row>
    <row r="1458" spans="1:11" ht="20.25" customHeight="1">
      <c r="A1458" s="228">
        <v>400</v>
      </c>
      <c r="B1458" s="25" t="s">
        <v>2024</v>
      </c>
      <c r="C1458" s="25" t="s">
        <v>2170</v>
      </c>
      <c r="D1458" s="25" t="s">
        <v>2171</v>
      </c>
      <c r="E1458" s="28" t="s">
        <v>2090</v>
      </c>
      <c r="F1458" s="28"/>
      <c r="G1458" s="26"/>
      <c r="H1458" s="31" t="s">
        <v>213</v>
      </c>
      <c r="I1458" s="26" t="s">
        <v>2173</v>
      </c>
      <c r="J1458" s="20"/>
      <c r="K1458" s="20"/>
    </row>
    <row r="1459" spans="1:11" ht="20.25" customHeight="1">
      <c r="A1459" s="228">
        <v>401</v>
      </c>
      <c r="B1459" s="25" t="s">
        <v>2024</v>
      </c>
      <c r="C1459" s="25" t="s">
        <v>2170</v>
      </c>
      <c r="D1459" s="25" t="s">
        <v>2171</v>
      </c>
      <c r="E1459" s="28" t="s">
        <v>2430</v>
      </c>
      <c r="F1459" s="28"/>
      <c r="G1459" s="26"/>
      <c r="H1459" s="31" t="s">
        <v>213</v>
      </c>
      <c r="I1459" s="26" t="s">
        <v>2173</v>
      </c>
      <c r="J1459" s="20"/>
      <c r="K1459" s="20"/>
    </row>
    <row r="1460" spans="1:11" ht="20.25" customHeight="1">
      <c r="A1460" s="228">
        <v>402</v>
      </c>
      <c r="B1460" s="25" t="s">
        <v>2024</v>
      </c>
      <c r="C1460" s="25" t="s">
        <v>2170</v>
      </c>
      <c r="D1460" s="25" t="s">
        <v>2171</v>
      </c>
      <c r="E1460" s="28" t="s">
        <v>2431</v>
      </c>
      <c r="F1460" s="28"/>
      <c r="G1460" s="26"/>
      <c r="H1460" s="31" t="s">
        <v>213</v>
      </c>
      <c r="I1460" s="26" t="s">
        <v>2173</v>
      </c>
      <c r="J1460" s="20"/>
      <c r="K1460" s="20"/>
    </row>
    <row r="1461" spans="1:11" ht="20.25" customHeight="1">
      <c r="A1461" s="228">
        <v>403</v>
      </c>
      <c r="B1461" s="25" t="s">
        <v>2024</v>
      </c>
      <c r="C1461" s="25" t="s">
        <v>2170</v>
      </c>
      <c r="D1461" s="25" t="s">
        <v>2171</v>
      </c>
      <c r="E1461" s="28" t="s">
        <v>2432</v>
      </c>
      <c r="F1461" s="28"/>
      <c r="G1461" s="26"/>
      <c r="H1461" s="31" t="s">
        <v>213</v>
      </c>
      <c r="I1461" s="26" t="s">
        <v>2173</v>
      </c>
      <c r="J1461" s="20"/>
      <c r="K1461" s="20"/>
    </row>
    <row r="1462" spans="1:11" ht="20.25" customHeight="1">
      <c r="A1462" s="228">
        <v>404</v>
      </c>
      <c r="B1462" s="25" t="s">
        <v>2024</v>
      </c>
      <c r="C1462" s="25" t="s">
        <v>2170</v>
      </c>
      <c r="D1462" s="25" t="s">
        <v>2171</v>
      </c>
      <c r="E1462" s="28" t="s">
        <v>2433</v>
      </c>
      <c r="F1462" s="28"/>
      <c r="G1462" s="26"/>
      <c r="H1462" s="31" t="s">
        <v>213</v>
      </c>
      <c r="I1462" s="26" t="s">
        <v>2173</v>
      </c>
      <c r="J1462" s="20"/>
      <c r="K1462" s="20"/>
    </row>
    <row r="1463" spans="1:11" ht="20.25" customHeight="1">
      <c r="A1463" s="228">
        <v>405</v>
      </c>
      <c r="B1463" s="25" t="s">
        <v>2024</v>
      </c>
      <c r="C1463" s="25" t="s">
        <v>2170</v>
      </c>
      <c r="D1463" s="25" t="s">
        <v>2171</v>
      </c>
      <c r="E1463" s="28" t="s">
        <v>2434</v>
      </c>
      <c r="F1463" s="28"/>
      <c r="G1463" s="26"/>
      <c r="H1463" s="31" t="s">
        <v>213</v>
      </c>
      <c r="I1463" s="26" t="s">
        <v>2173</v>
      </c>
      <c r="J1463" s="20"/>
      <c r="K1463" s="20"/>
    </row>
    <row r="1464" spans="1:11" ht="20.25" customHeight="1">
      <c r="A1464" s="228">
        <v>406</v>
      </c>
      <c r="B1464" s="25" t="s">
        <v>2024</v>
      </c>
      <c r="C1464" s="25" t="s">
        <v>2170</v>
      </c>
      <c r="D1464" s="25" t="s">
        <v>2171</v>
      </c>
      <c r="E1464" s="28" t="s">
        <v>2435</v>
      </c>
      <c r="F1464" s="28"/>
      <c r="G1464" s="26"/>
      <c r="H1464" s="31" t="s">
        <v>213</v>
      </c>
      <c r="I1464" s="26" t="s">
        <v>2173</v>
      </c>
      <c r="J1464" s="20"/>
      <c r="K1464" s="20"/>
    </row>
    <row r="1465" spans="1:11" ht="20.25" customHeight="1">
      <c r="A1465" s="228">
        <v>407</v>
      </c>
      <c r="B1465" s="25" t="s">
        <v>2024</v>
      </c>
      <c r="C1465" s="25" t="s">
        <v>2170</v>
      </c>
      <c r="D1465" s="25" t="s">
        <v>2171</v>
      </c>
      <c r="E1465" s="28" t="s">
        <v>2436</v>
      </c>
      <c r="F1465" s="28"/>
      <c r="G1465" s="26"/>
      <c r="H1465" s="31" t="s">
        <v>213</v>
      </c>
      <c r="I1465" s="26" t="s">
        <v>2173</v>
      </c>
      <c r="J1465" s="20"/>
      <c r="K1465" s="20"/>
    </row>
    <row r="1466" spans="1:11" ht="20.25" customHeight="1">
      <c r="A1466" s="228">
        <v>408</v>
      </c>
      <c r="B1466" s="25" t="s">
        <v>2024</v>
      </c>
      <c r="C1466" s="25" t="s">
        <v>2170</v>
      </c>
      <c r="D1466" s="25" t="s">
        <v>2171</v>
      </c>
      <c r="E1466" s="28" t="s">
        <v>2437</v>
      </c>
      <c r="F1466" s="28"/>
      <c r="G1466" s="26"/>
      <c r="H1466" s="31" t="s">
        <v>213</v>
      </c>
      <c r="I1466" s="26" t="s">
        <v>2173</v>
      </c>
      <c r="J1466" s="20"/>
      <c r="K1466" s="20"/>
    </row>
    <row r="1467" spans="1:11" ht="20.25" customHeight="1">
      <c r="A1467" s="228">
        <v>409</v>
      </c>
      <c r="B1467" s="25" t="s">
        <v>2024</v>
      </c>
      <c r="C1467" s="25" t="s">
        <v>2170</v>
      </c>
      <c r="D1467" s="25" t="s">
        <v>2171</v>
      </c>
      <c r="E1467" s="28" t="s">
        <v>2438</v>
      </c>
      <c r="F1467" s="28"/>
      <c r="G1467" s="26"/>
      <c r="H1467" s="31" t="s">
        <v>213</v>
      </c>
      <c r="I1467" s="26" t="s">
        <v>2173</v>
      </c>
      <c r="J1467" s="20"/>
      <c r="K1467" s="20"/>
    </row>
    <row r="1468" spans="1:11" ht="20.25" customHeight="1">
      <c r="A1468" s="228">
        <v>410</v>
      </c>
      <c r="B1468" s="25" t="s">
        <v>2024</v>
      </c>
      <c r="C1468" s="25" t="s">
        <v>2170</v>
      </c>
      <c r="D1468" s="25" t="s">
        <v>2171</v>
      </c>
      <c r="E1468" s="28" t="s">
        <v>2439</v>
      </c>
      <c r="F1468" s="28"/>
      <c r="G1468" s="26"/>
      <c r="H1468" s="31" t="s">
        <v>213</v>
      </c>
      <c r="I1468" s="26" t="s">
        <v>2173</v>
      </c>
      <c r="J1468" s="20"/>
      <c r="K1468" s="20"/>
    </row>
    <row r="1469" spans="1:11" ht="20.25" customHeight="1">
      <c r="A1469" s="228">
        <v>411</v>
      </c>
      <c r="B1469" s="25" t="s">
        <v>2024</v>
      </c>
      <c r="C1469" s="25" t="s">
        <v>2170</v>
      </c>
      <c r="D1469" s="25" t="s">
        <v>2171</v>
      </c>
      <c r="E1469" s="28" t="s">
        <v>2440</v>
      </c>
      <c r="F1469" s="28"/>
      <c r="G1469" s="26"/>
      <c r="H1469" s="31" t="s">
        <v>213</v>
      </c>
      <c r="I1469" s="26" t="s">
        <v>2173</v>
      </c>
      <c r="J1469" s="20"/>
      <c r="K1469" s="20"/>
    </row>
    <row r="1470" spans="1:11" ht="20.25" customHeight="1">
      <c r="A1470" s="228">
        <v>412</v>
      </c>
      <c r="B1470" s="25" t="s">
        <v>2024</v>
      </c>
      <c r="C1470" s="25" t="s">
        <v>2170</v>
      </c>
      <c r="D1470" s="25" t="s">
        <v>2171</v>
      </c>
      <c r="E1470" s="28" t="s">
        <v>2441</v>
      </c>
      <c r="F1470" s="28"/>
      <c r="G1470" s="26"/>
      <c r="H1470" s="31" t="s">
        <v>213</v>
      </c>
      <c r="I1470" s="26" t="s">
        <v>2173</v>
      </c>
      <c r="J1470" s="20"/>
      <c r="K1470" s="20"/>
    </row>
    <row r="1471" spans="1:11" ht="20.25" customHeight="1">
      <c r="A1471" s="228">
        <v>413</v>
      </c>
      <c r="B1471" s="25" t="s">
        <v>2024</v>
      </c>
      <c r="C1471" s="25" t="s">
        <v>2170</v>
      </c>
      <c r="D1471" s="25" t="s">
        <v>2171</v>
      </c>
      <c r="E1471" s="28" t="s">
        <v>2383</v>
      </c>
      <c r="F1471" s="28"/>
      <c r="G1471" s="26"/>
      <c r="H1471" s="31" t="s">
        <v>213</v>
      </c>
      <c r="I1471" s="26" t="s">
        <v>2173</v>
      </c>
      <c r="J1471" s="20"/>
      <c r="K1471" s="20"/>
    </row>
    <row r="1472" spans="1:11" ht="20.25" customHeight="1">
      <c r="A1472" s="228">
        <v>414</v>
      </c>
      <c r="B1472" s="25" t="s">
        <v>2024</v>
      </c>
      <c r="C1472" s="25" t="s">
        <v>2170</v>
      </c>
      <c r="D1472" s="25" t="s">
        <v>2171</v>
      </c>
      <c r="E1472" s="28" t="s">
        <v>2442</v>
      </c>
      <c r="F1472" s="28"/>
      <c r="G1472" s="26"/>
      <c r="H1472" s="31" t="s">
        <v>213</v>
      </c>
      <c r="I1472" s="26" t="s">
        <v>2173</v>
      </c>
      <c r="J1472" s="20"/>
      <c r="K1472" s="20"/>
    </row>
    <row r="1473" spans="1:11" ht="20.25" customHeight="1">
      <c r="A1473" s="228">
        <v>415</v>
      </c>
      <c r="B1473" s="25" t="s">
        <v>2024</v>
      </c>
      <c r="C1473" s="25" t="s">
        <v>2170</v>
      </c>
      <c r="D1473" s="25" t="s">
        <v>2171</v>
      </c>
      <c r="E1473" s="28" t="s">
        <v>2443</v>
      </c>
      <c r="F1473" s="28"/>
      <c r="G1473" s="26"/>
      <c r="H1473" s="31" t="s">
        <v>213</v>
      </c>
      <c r="I1473" s="26" t="s">
        <v>2173</v>
      </c>
      <c r="J1473" s="20"/>
      <c r="K1473" s="20"/>
    </row>
    <row r="1474" spans="1:11" ht="20.25" customHeight="1">
      <c r="A1474" s="228">
        <v>416</v>
      </c>
      <c r="B1474" s="25" t="s">
        <v>2024</v>
      </c>
      <c r="C1474" s="25" t="s">
        <v>2170</v>
      </c>
      <c r="D1474" s="25" t="s">
        <v>2171</v>
      </c>
      <c r="E1474" s="28" t="s">
        <v>2444</v>
      </c>
      <c r="F1474" s="28"/>
      <c r="G1474" s="26"/>
      <c r="H1474" s="31" t="s">
        <v>213</v>
      </c>
      <c r="I1474" s="26" t="s">
        <v>2173</v>
      </c>
      <c r="J1474" s="20"/>
      <c r="K1474" s="20"/>
    </row>
    <row r="1475" spans="1:11" ht="20.25" customHeight="1">
      <c r="A1475" s="228">
        <v>417</v>
      </c>
      <c r="B1475" s="25" t="s">
        <v>2024</v>
      </c>
      <c r="C1475" s="25" t="s">
        <v>2170</v>
      </c>
      <c r="D1475" s="25" t="s">
        <v>2171</v>
      </c>
      <c r="E1475" s="28" t="s">
        <v>2445</v>
      </c>
      <c r="F1475" s="28"/>
      <c r="G1475" s="26"/>
      <c r="H1475" s="31" t="s">
        <v>16</v>
      </c>
      <c r="I1475" s="26" t="s">
        <v>2173</v>
      </c>
      <c r="J1475" s="20"/>
      <c r="K1475" s="20"/>
    </row>
    <row r="1476" spans="1:11" ht="20.25" customHeight="1">
      <c r="A1476" s="228">
        <v>418</v>
      </c>
      <c r="B1476" s="25" t="s">
        <v>2024</v>
      </c>
      <c r="C1476" s="25" t="s">
        <v>2170</v>
      </c>
      <c r="D1476" s="25" t="s">
        <v>2171</v>
      </c>
      <c r="E1476" s="28" t="s">
        <v>2446</v>
      </c>
      <c r="F1476" s="28"/>
      <c r="G1476" s="26"/>
      <c r="H1476" s="31" t="s">
        <v>16</v>
      </c>
      <c r="I1476" s="26" t="s">
        <v>2173</v>
      </c>
      <c r="J1476" s="20"/>
      <c r="K1476" s="20"/>
    </row>
    <row r="1477" spans="1:11" ht="20.25" customHeight="1">
      <c r="A1477" s="228">
        <v>419</v>
      </c>
      <c r="B1477" s="25" t="s">
        <v>2024</v>
      </c>
      <c r="C1477" s="25" t="s">
        <v>2170</v>
      </c>
      <c r="D1477" s="25" t="s">
        <v>2171</v>
      </c>
      <c r="E1477" s="28" t="s">
        <v>2447</v>
      </c>
      <c r="F1477" s="28"/>
      <c r="G1477" s="26"/>
      <c r="H1477" s="31" t="s">
        <v>16</v>
      </c>
      <c r="I1477" s="26" t="s">
        <v>2173</v>
      </c>
      <c r="J1477" s="20"/>
      <c r="K1477" s="20"/>
    </row>
    <row r="1478" spans="1:11" ht="20.25" customHeight="1">
      <c r="A1478" s="228">
        <v>420</v>
      </c>
      <c r="B1478" s="25" t="s">
        <v>2024</v>
      </c>
      <c r="C1478" s="25" t="s">
        <v>2170</v>
      </c>
      <c r="D1478" s="25" t="s">
        <v>2171</v>
      </c>
      <c r="E1478" s="28" t="s">
        <v>2448</v>
      </c>
      <c r="F1478" s="28"/>
      <c r="G1478" s="26"/>
      <c r="H1478" s="31" t="s">
        <v>16</v>
      </c>
      <c r="I1478" s="26" t="s">
        <v>2173</v>
      </c>
      <c r="J1478" s="20"/>
      <c r="K1478" s="20"/>
    </row>
    <row r="1479" spans="1:11" ht="20.25" customHeight="1">
      <c r="A1479" s="228">
        <v>421</v>
      </c>
      <c r="B1479" s="25" t="s">
        <v>2024</v>
      </c>
      <c r="C1479" s="25" t="s">
        <v>2170</v>
      </c>
      <c r="D1479" s="25" t="s">
        <v>2171</v>
      </c>
      <c r="E1479" s="28" t="s">
        <v>2449</v>
      </c>
      <c r="F1479" s="28"/>
      <c r="G1479" s="26"/>
      <c r="H1479" s="31" t="s">
        <v>16</v>
      </c>
      <c r="I1479" s="26" t="s">
        <v>2173</v>
      </c>
      <c r="J1479" s="20"/>
      <c r="K1479" s="20"/>
    </row>
    <row r="1480" spans="1:11" ht="20.25" customHeight="1">
      <c r="A1480" s="228">
        <v>422</v>
      </c>
      <c r="B1480" s="25" t="s">
        <v>2024</v>
      </c>
      <c r="C1480" s="25" t="s">
        <v>2170</v>
      </c>
      <c r="D1480" s="25" t="s">
        <v>2171</v>
      </c>
      <c r="E1480" s="28" t="s">
        <v>2450</v>
      </c>
      <c r="F1480" s="28"/>
      <c r="G1480" s="26"/>
      <c r="H1480" s="31" t="s">
        <v>16</v>
      </c>
      <c r="I1480" s="26" t="s">
        <v>2173</v>
      </c>
      <c r="J1480" s="20"/>
      <c r="K1480" s="20"/>
    </row>
    <row r="1481" spans="1:11" ht="20.25" customHeight="1">
      <c r="A1481" s="228">
        <v>423</v>
      </c>
      <c r="B1481" s="25" t="s">
        <v>2024</v>
      </c>
      <c r="C1481" s="25" t="s">
        <v>2170</v>
      </c>
      <c r="D1481" s="25" t="s">
        <v>2171</v>
      </c>
      <c r="E1481" s="28" t="s">
        <v>2451</v>
      </c>
      <c r="F1481" s="28"/>
      <c r="G1481" s="26"/>
      <c r="H1481" s="31" t="s">
        <v>16</v>
      </c>
      <c r="I1481" s="26" t="s">
        <v>2173</v>
      </c>
      <c r="J1481" s="20"/>
      <c r="K1481" s="20"/>
    </row>
    <row r="1482" spans="1:11" ht="20.25" customHeight="1">
      <c r="A1482" s="228">
        <v>424</v>
      </c>
      <c r="B1482" s="25" t="s">
        <v>2024</v>
      </c>
      <c r="C1482" s="25" t="s">
        <v>2170</v>
      </c>
      <c r="D1482" s="25" t="s">
        <v>2171</v>
      </c>
      <c r="E1482" s="28" t="s">
        <v>2452</v>
      </c>
      <c r="F1482" s="28"/>
      <c r="G1482" s="26"/>
      <c r="H1482" s="31" t="s">
        <v>16</v>
      </c>
      <c r="I1482" s="26" t="s">
        <v>2173</v>
      </c>
      <c r="J1482" s="20"/>
      <c r="K1482" s="20"/>
    </row>
    <row r="1483" spans="1:11" ht="20.25" customHeight="1">
      <c r="A1483" s="228">
        <v>425</v>
      </c>
      <c r="B1483" s="25" t="s">
        <v>2024</v>
      </c>
      <c r="C1483" s="25" t="s">
        <v>2170</v>
      </c>
      <c r="D1483" s="25" t="s">
        <v>2171</v>
      </c>
      <c r="E1483" s="28" t="s">
        <v>2453</v>
      </c>
      <c r="F1483" s="28"/>
      <c r="G1483" s="26"/>
      <c r="H1483" s="31" t="s">
        <v>16</v>
      </c>
      <c r="I1483" s="26" t="s">
        <v>2173</v>
      </c>
      <c r="J1483" s="20"/>
      <c r="K1483" s="20"/>
    </row>
    <row r="1484" spans="1:11" ht="20.25" customHeight="1">
      <c r="A1484" s="228">
        <v>426</v>
      </c>
      <c r="B1484" s="25" t="s">
        <v>2024</v>
      </c>
      <c r="C1484" s="25" t="s">
        <v>2454</v>
      </c>
      <c r="D1484" s="25" t="s">
        <v>2455</v>
      </c>
      <c r="E1484" s="28" t="s">
        <v>718</v>
      </c>
      <c r="F1484" s="28"/>
      <c r="G1484" s="26"/>
      <c r="H1484" s="31" t="s">
        <v>16</v>
      </c>
      <c r="I1484" s="26" t="s">
        <v>2173</v>
      </c>
      <c r="J1484" s="20"/>
      <c r="K1484" s="20"/>
    </row>
    <row r="1485" spans="1:11" ht="20.25" customHeight="1">
      <c r="A1485" s="318" t="s">
        <v>67</v>
      </c>
      <c r="B1485" s="318"/>
      <c r="C1485" s="318"/>
      <c r="D1485" s="318"/>
      <c r="E1485" s="318"/>
      <c r="F1485" s="318"/>
      <c r="G1485" s="318"/>
      <c r="H1485" s="318"/>
      <c r="I1485" s="318"/>
      <c r="J1485" s="244">
        <f>SUM(J1059:J1484)</f>
        <v>0</v>
      </c>
      <c r="K1485" s="244">
        <f>SUM(K1059:K1484)</f>
        <v>0</v>
      </c>
    </row>
    <row r="1486" spans="1:11" ht="20.25" customHeight="1">
      <c r="A1486" s="174"/>
      <c r="B1486" s="174"/>
      <c r="C1486" s="174"/>
      <c r="D1486" s="174"/>
      <c r="E1486" s="174"/>
      <c r="F1486" s="174"/>
      <c r="G1486" s="174"/>
      <c r="H1486" s="174"/>
      <c r="I1486" s="174"/>
      <c r="J1486" s="175"/>
      <c r="K1486" s="175"/>
    </row>
    <row r="1487" spans="1:11" ht="20.25" customHeight="1">
      <c r="A1487" s="176"/>
      <c r="B1487" s="176"/>
      <c r="C1487" s="176"/>
      <c r="D1487" s="176"/>
      <c r="E1487" s="176"/>
      <c r="F1487" s="176"/>
      <c r="G1487" s="176"/>
      <c r="H1487" s="176"/>
      <c r="I1487" s="176"/>
      <c r="J1487" s="175"/>
      <c r="K1487" s="175"/>
    </row>
    <row r="1488" spans="1:11" ht="23.25" customHeight="1">
      <c r="A1488" s="282" t="s">
        <v>2456</v>
      </c>
      <c r="B1488" s="282"/>
      <c r="C1488" s="282"/>
      <c r="D1488" s="282"/>
      <c r="E1488" s="282"/>
      <c r="F1488" s="282"/>
      <c r="G1488" s="282"/>
      <c r="H1488" s="282"/>
      <c r="I1488" s="282"/>
      <c r="J1488" s="282"/>
    </row>
    <row r="1489" spans="1:16" ht="30" customHeight="1">
      <c r="A1489" s="24">
        <v>1</v>
      </c>
      <c r="B1489" s="25" t="s">
        <v>2457</v>
      </c>
      <c r="C1489" s="25" t="s">
        <v>2458</v>
      </c>
      <c r="D1489" s="25"/>
      <c r="E1489" s="25"/>
      <c r="F1489" s="25" t="s">
        <v>2459</v>
      </c>
      <c r="G1489" s="24"/>
      <c r="H1489" s="26" t="s">
        <v>678</v>
      </c>
      <c r="I1489" s="58">
        <v>45017</v>
      </c>
      <c r="J1489" s="20"/>
      <c r="K1489" s="20"/>
    </row>
    <row r="1490" spans="1:16" ht="23.25" customHeight="1">
      <c r="A1490" s="280" t="s">
        <v>67</v>
      </c>
      <c r="B1490" s="280"/>
      <c r="C1490" s="280"/>
      <c r="D1490" s="280"/>
      <c r="E1490" s="280"/>
      <c r="F1490" s="280"/>
      <c r="G1490" s="280"/>
      <c r="H1490" s="280"/>
      <c r="I1490" s="280"/>
      <c r="J1490" s="33">
        <f>SUM(J1489)</f>
        <v>0</v>
      </c>
      <c r="K1490" s="138">
        <f>SUM(K1489)</f>
        <v>0</v>
      </c>
    </row>
    <row r="1491" spans="1:16" ht="21" customHeight="1">
      <c r="A1491" s="281" t="s">
        <v>112</v>
      </c>
      <c r="B1491" s="281"/>
      <c r="C1491" s="281"/>
      <c r="D1491" s="281"/>
      <c r="E1491" s="281"/>
      <c r="F1491" s="281"/>
      <c r="G1491" s="281"/>
      <c r="H1491" s="281"/>
      <c r="I1491" s="281"/>
    </row>
    <row r="1492" spans="1:16" s="38" customFormat="1" ht="23.25" customHeight="1">
      <c r="A1492" s="86"/>
      <c r="B1492" s="86"/>
      <c r="C1492" s="86"/>
      <c r="D1492" s="86"/>
      <c r="E1492" s="86"/>
      <c r="F1492" s="86"/>
      <c r="G1492" s="86"/>
      <c r="H1492" s="86"/>
      <c r="I1492" s="86"/>
      <c r="J1492" s="142"/>
      <c r="K1492" s="143"/>
      <c r="L1492" s="37"/>
      <c r="N1492" s="9"/>
      <c r="O1492" s="9"/>
      <c r="P1492" s="9"/>
    </row>
    <row r="1493" spans="1:16" s="38" customFormat="1" ht="23.25" customHeight="1">
      <c r="A1493" s="177"/>
      <c r="B1493" s="177"/>
      <c r="C1493" s="177"/>
      <c r="D1493" s="177"/>
      <c r="E1493" s="177"/>
      <c r="F1493" s="177"/>
      <c r="G1493" s="177"/>
      <c r="H1493" s="177"/>
      <c r="I1493" s="177"/>
      <c r="J1493" s="178"/>
      <c r="K1493" s="179"/>
      <c r="L1493" s="37"/>
      <c r="N1493" s="9"/>
      <c r="O1493" s="9"/>
      <c r="P1493" s="9"/>
    </row>
    <row r="1494" spans="1:16" ht="21" customHeight="1">
      <c r="A1494" s="282" t="s">
        <v>2771</v>
      </c>
      <c r="B1494" s="282"/>
      <c r="C1494" s="282"/>
      <c r="D1494" s="282"/>
      <c r="E1494" s="282"/>
      <c r="F1494" s="282"/>
      <c r="G1494" s="282"/>
      <c r="H1494" s="282"/>
      <c r="I1494" s="282"/>
      <c r="J1494" s="282"/>
      <c r="K1494" s="6"/>
    </row>
    <row r="1495" spans="1:16" ht="30" customHeight="1">
      <c r="A1495" s="24">
        <v>1</v>
      </c>
      <c r="B1495" s="265" t="s">
        <v>2772</v>
      </c>
      <c r="C1495" s="25" t="s">
        <v>2460</v>
      </c>
      <c r="D1495" s="25"/>
      <c r="E1495" s="25" t="s">
        <v>2461</v>
      </c>
      <c r="F1495" s="25" t="s">
        <v>2462</v>
      </c>
      <c r="G1495" s="24"/>
      <c r="H1495" s="26" t="s">
        <v>175</v>
      </c>
      <c r="I1495" s="152">
        <v>45264</v>
      </c>
      <c r="J1495" s="20"/>
      <c r="K1495" s="20"/>
    </row>
    <row r="1496" spans="1:16" ht="30" customHeight="1">
      <c r="A1496" s="24">
        <v>2</v>
      </c>
      <c r="B1496" s="25" t="s">
        <v>2463</v>
      </c>
      <c r="C1496" s="259" t="s">
        <v>2464</v>
      </c>
      <c r="D1496" s="25" t="s">
        <v>2465</v>
      </c>
      <c r="E1496" s="25" t="s">
        <v>2466</v>
      </c>
      <c r="F1496" s="25" t="s">
        <v>953</v>
      </c>
      <c r="G1496" s="24"/>
      <c r="H1496" s="26" t="s">
        <v>175</v>
      </c>
      <c r="I1496" s="152">
        <v>45022</v>
      </c>
      <c r="J1496" s="20"/>
      <c r="K1496" s="20"/>
    </row>
    <row r="1497" spans="1:16" ht="21" customHeight="1">
      <c r="A1497" s="280" t="s">
        <v>67</v>
      </c>
      <c r="B1497" s="280"/>
      <c r="C1497" s="280"/>
      <c r="D1497" s="280"/>
      <c r="E1497" s="280"/>
      <c r="F1497" s="280"/>
      <c r="G1497" s="280"/>
      <c r="H1497" s="280"/>
      <c r="I1497" s="280"/>
      <c r="J1497" s="33">
        <f>SUM(J1495:J1496)</f>
        <v>0</v>
      </c>
      <c r="K1497" s="49">
        <f>SUM(K1495:K1496)</f>
        <v>0</v>
      </c>
    </row>
    <row r="1498" spans="1:16" ht="21" customHeight="1">
      <c r="I1498" s="1"/>
    </row>
    <row r="1499" spans="1:16" s="38" customFormat="1" ht="23.25" customHeight="1">
      <c r="A1499" s="177"/>
      <c r="B1499" s="177"/>
      <c r="C1499" s="177"/>
      <c r="D1499" s="177"/>
      <c r="E1499" s="177"/>
      <c r="F1499" s="177"/>
      <c r="G1499" s="177"/>
      <c r="H1499" s="177"/>
      <c r="I1499" s="177"/>
      <c r="J1499" s="178"/>
      <c r="K1499" s="179"/>
      <c r="L1499" s="37"/>
      <c r="N1499" s="9"/>
      <c r="O1499" s="9"/>
      <c r="P1499" s="9"/>
    </row>
    <row r="1500" spans="1:16" ht="21.75" customHeight="1">
      <c r="A1500" s="282" t="s">
        <v>2467</v>
      </c>
      <c r="B1500" s="282"/>
      <c r="C1500" s="282"/>
      <c r="D1500" s="282"/>
      <c r="E1500" s="282"/>
      <c r="F1500" s="282"/>
      <c r="G1500" s="282"/>
      <c r="H1500" s="282"/>
      <c r="I1500" s="282"/>
      <c r="J1500" s="282"/>
      <c r="K1500" s="6"/>
    </row>
    <row r="1501" spans="1:16" ht="30" customHeight="1">
      <c r="A1501" s="276">
        <v>1</v>
      </c>
      <c r="B1501" s="277" t="s">
        <v>2468</v>
      </c>
      <c r="C1501" s="277" t="s">
        <v>2469</v>
      </c>
      <c r="D1501" s="277"/>
      <c r="E1501" s="277" t="s">
        <v>2470</v>
      </c>
      <c r="F1501" s="277" t="s">
        <v>2471</v>
      </c>
      <c r="G1501" s="276"/>
      <c r="H1501" s="279" t="s">
        <v>175</v>
      </c>
      <c r="I1501" s="152">
        <v>44951</v>
      </c>
      <c r="J1501" s="20"/>
      <c r="K1501" s="20"/>
    </row>
    <row r="1502" spans="1:16" ht="30" customHeight="1">
      <c r="A1502" s="276"/>
      <c r="B1502" s="277"/>
      <c r="C1502" s="277"/>
      <c r="D1502" s="277"/>
      <c r="E1502" s="277"/>
      <c r="F1502" s="277"/>
      <c r="G1502" s="276"/>
      <c r="H1502" s="279"/>
      <c r="I1502" s="152">
        <v>45132</v>
      </c>
      <c r="J1502" s="20"/>
      <c r="K1502" s="20"/>
    </row>
    <row r="1503" spans="1:16" ht="14.25" customHeight="1">
      <c r="A1503" s="280" t="s">
        <v>67</v>
      </c>
      <c r="B1503" s="280"/>
      <c r="C1503" s="280"/>
      <c r="D1503" s="280"/>
      <c r="E1503" s="280"/>
      <c r="F1503" s="280"/>
      <c r="G1503" s="280"/>
      <c r="H1503" s="280"/>
      <c r="I1503" s="280"/>
      <c r="J1503" s="33">
        <f>SUM(J1501:J1502)</f>
        <v>0</v>
      </c>
      <c r="K1503" s="49">
        <f>SUM(K1501:K1502)</f>
        <v>0</v>
      </c>
    </row>
    <row r="1504" spans="1:16" ht="21" customHeight="1">
      <c r="I1504" s="1"/>
    </row>
    <row r="1505" spans="1:16" ht="21" customHeight="1">
      <c r="A1505" s="282" t="s">
        <v>2472</v>
      </c>
      <c r="B1505" s="282"/>
      <c r="C1505" s="282"/>
      <c r="D1505" s="282"/>
      <c r="E1505" s="282"/>
      <c r="F1505" s="282"/>
      <c r="G1505" s="282"/>
      <c r="H1505" s="282"/>
      <c r="I1505" s="282"/>
      <c r="J1505" s="282"/>
      <c r="K1505" s="6"/>
    </row>
    <row r="1506" spans="1:16" ht="30" customHeight="1">
      <c r="A1506" s="24">
        <v>1</v>
      </c>
      <c r="B1506" s="265" t="s">
        <v>2773</v>
      </c>
      <c r="C1506" s="25" t="s">
        <v>2473</v>
      </c>
      <c r="D1506" s="25"/>
      <c r="E1506" s="25" t="s">
        <v>2474</v>
      </c>
      <c r="F1506" s="25" t="s">
        <v>2475</v>
      </c>
      <c r="G1506" s="24"/>
      <c r="H1506" s="26" t="s">
        <v>175</v>
      </c>
      <c r="I1506" s="82">
        <v>45192</v>
      </c>
      <c r="J1506" s="20"/>
      <c r="K1506" s="20"/>
    </row>
    <row r="1507" spans="1:16" ht="24" customHeight="1">
      <c r="A1507" s="280" t="s">
        <v>67</v>
      </c>
      <c r="B1507" s="280"/>
      <c r="C1507" s="280"/>
      <c r="D1507" s="280"/>
      <c r="E1507" s="280"/>
      <c r="F1507" s="280"/>
      <c r="G1507" s="280"/>
      <c r="H1507" s="280"/>
      <c r="I1507" s="280"/>
      <c r="J1507" s="33">
        <f>SUM(J1506)</f>
        <v>0</v>
      </c>
      <c r="K1507" s="49">
        <f>SUM(K1506)</f>
        <v>0</v>
      </c>
    </row>
    <row r="1508" spans="1:16" ht="21" customHeight="1">
      <c r="I1508" s="1"/>
    </row>
    <row r="1509" spans="1:16" ht="14.25" customHeight="1">
      <c r="I1509" s="1"/>
    </row>
    <row r="1510" spans="1:16" s="38" customFormat="1" ht="23.25" customHeight="1">
      <c r="A1510" s="177"/>
      <c r="B1510" s="177"/>
      <c r="C1510" s="177"/>
      <c r="D1510" s="177"/>
      <c r="E1510" s="177"/>
      <c r="F1510" s="177"/>
      <c r="G1510" s="177"/>
      <c r="H1510" s="177"/>
      <c r="I1510" s="177"/>
      <c r="J1510" s="178"/>
      <c r="K1510" s="179"/>
      <c r="L1510" s="37"/>
      <c r="N1510" s="9"/>
      <c r="O1510" s="9"/>
      <c r="P1510" s="9"/>
    </row>
    <row r="1511" spans="1:16" ht="20.100000000000001" customHeight="1">
      <c r="A1511" s="282" t="s">
        <v>2476</v>
      </c>
      <c r="B1511" s="282"/>
      <c r="C1511" s="282"/>
      <c r="D1511" s="282"/>
      <c r="E1511" s="282"/>
      <c r="F1511" s="282"/>
      <c r="G1511" s="282"/>
      <c r="H1511" s="282"/>
      <c r="I1511" s="282"/>
      <c r="J1511" s="282"/>
      <c r="K1511" s="6"/>
    </row>
    <row r="1512" spans="1:16" ht="30" customHeight="1">
      <c r="A1512" s="24">
        <v>1</v>
      </c>
      <c r="B1512" s="25" t="s">
        <v>2477</v>
      </c>
      <c r="C1512" s="25" t="s">
        <v>2478</v>
      </c>
      <c r="D1512" s="25" t="s">
        <v>2479</v>
      </c>
      <c r="E1512" s="25" t="s">
        <v>2480</v>
      </c>
      <c r="F1512" s="25" t="s">
        <v>2481</v>
      </c>
      <c r="G1512" s="24"/>
      <c r="H1512" s="26" t="s">
        <v>58</v>
      </c>
      <c r="I1512" s="82">
        <v>45120</v>
      </c>
      <c r="J1512" s="20"/>
      <c r="K1512" s="20"/>
    </row>
    <row r="1513" spans="1:16" ht="20.100000000000001" customHeight="1">
      <c r="A1513" s="280" t="s">
        <v>67</v>
      </c>
      <c r="B1513" s="280"/>
      <c r="C1513" s="280"/>
      <c r="D1513" s="280"/>
      <c r="E1513" s="280"/>
      <c r="F1513" s="280"/>
      <c r="G1513" s="280"/>
      <c r="H1513" s="280"/>
      <c r="I1513" s="280"/>
      <c r="J1513" s="33">
        <f>SUM(J1512)</f>
        <v>0</v>
      </c>
      <c r="K1513" s="49">
        <f>SUM(K1512)</f>
        <v>0</v>
      </c>
    </row>
    <row r="1514" spans="1:16" ht="20.100000000000001" customHeight="1">
      <c r="I1514" s="1"/>
    </row>
    <row r="1515" spans="1:16" s="38" customFormat="1" ht="23.25" customHeight="1">
      <c r="A1515" s="177"/>
      <c r="B1515" s="177"/>
      <c r="C1515" s="177"/>
      <c r="D1515" s="177"/>
      <c r="E1515" s="177"/>
      <c r="F1515" s="177"/>
      <c r="G1515" s="177"/>
      <c r="H1515" s="177"/>
      <c r="I1515" s="177"/>
      <c r="J1515" s="178"/>
      <c r="K1515" s="179"/>
      <c r="L1515" s="37"/>
      <c r="N1515" s="9"/>
      <c r="O1515" s="9"/>
      <c r="P1515" s="9"/>
    </row>
    <row r="1516" spans="1:16" ht="27.75" customHeight="1">
      <c r="A1516" s="282" t="s">
        <v>2482</v>
      </c>
      <c r="B1516" s="282"/>
      <c r="C1516" s="282"/>
      <c r="D1516" s="282"/>
      <c r="E1516" s="282"/>
      <c r="F1516" s="282"/>
      <c r="G1516" s="282"/>
      <c r="H1516" s="282"/>
      <c r="I1516" s="282"/>
      <c r="J1516" s="282"/>
      <c r="K1516" s="6"/>
    </row>
    <row r="1517" spans="1:16" ht="24.95" customHeight="1">
      <c r="A1517" s="24">
        <v>1</v>
      </c>
      <c r="B1517" s="25" t="s">
        <v>316</v>
      </c>
      <c r="C1517" s="25" t="s">
        <v>2483</v>
      </c>
      <c r="D1517" s="25"/>
      <c r="E1517" s="61">
        <v>3205587</v>
      </c>
      <c r="F1517" s="25" t="s">
        <v>2484</v>
      </c>
      <c r="G1517" s="24">
        <v>2012</v>
      </c>
      <c r="H1517" s="26" t="s">
        <v>175</v>
      </c>
      <c r="I1517" s="82">
        <v>45183</v>
      </c>
      <c r="J1517" s="20"/>
      <c r="K1517" s="20"/>
    </row>
    <row r="1518" spans="1:16" ht="24.95" customHeight="1">
      <c r="A1518" s="24">
        <v>2</v>
      </c>
      <c r="B1518" s="25" t="s">
        <v>316</v>
      </c>
      <c r="C1518" s="25" t="s">
        <v>2483</v>
      </c>
      <c r="D1518" s="25"/>
      <c r="E1518" s="61">
        <v>3205515</v>
      </c>
      <c r="F1518" s="25" t="s">
        <v>2485</v>
      </c>
      <c r="G1518" s="24">
        <v>2012</v>
      </c>
      <c r="H1518" s="31" t="s">
        <v>264</v>
      </c>
      <c r="I1518" s="82">
        <v>45129</v>
      </c>
      <c r="J1518" s="20"/>
      <c r="K1518" s="20"/>
    </row>
    <row r="1519" spans="1:16" ht="24.95" customHeight="1">
      <c r="A1519" s="24">
        <v>3</v>
      </c>
      <c r="B1519" s="25" t="s">
        <v>316</v>
      </c>
      <c r="C1519" s="25" t="s">
        <v>2483</v>
      </c>
      <c r="D1519" s="25"/>
      <c r="E1519" s="61">
        <v>3205591</v>
      </c>
      <c r="F1519" s="25" t="s">
        <v>2486</v>
      </c>
      <c r="G1519" s="24">
        <v>2012</v>
      </c>
      <c r="H1519" s="26" t="s">
        <v>94</v>
      </c>
      <c r="I1519" s="82">
        <v>45076</v>
      </c>
      <c r="J1519" s="20"/>
      <c r="K1519" s="20"/>
    </row>
    <row r="1520" spans="1:16" ht="24.95" customHeight="1">
      <c r="A1520" s="24">
        <v>4</v>
      </c>
      <c r="B1520" s="25" t="s">
        <v>316</v>
      </c>
      <c r="C1520" s="25" t="s">
        <v>2483</v>
      </c>
      <c r="D1520" s="25"/>
      <c r="E1520" s="61">
        <v>3205577</v>
      </c>
      <c r="F1520" s="25" t="s">
        <v>2487</v>
      </c>
      <c r="G1520" s="24">
        <v>2012</v>
      </c>
      <c r="H1520" s="26" t="s">
        <v>222</v>
      </c>
      <c r="I1520" s="82">
        <v>44987</v>
      </c>
      <c r="J1520" s="20"/>
      <c r="K1520" s="20"/>
    </row>
    <row r="1521" spans="1:16" ht="24.95" customHeight="1">
      <c r="A1521" s="24">
        <v>5</v>
      </c>
      <c r="B1521" s="25" t="s">
        <v>316</v>
      </c>
      <c r="C1521" s="25" t="s">
        <v>2483</v>
      </c>
      <c r="D1521" s="25"/>
      <c r="E1521" s="61">
        <v>3206710</v>
      </c>
      <c r="F1521" s="25" t="s">
        <v>2488</v>
      </c>
      <c r="G1521" s="24">
        <v>2012</v>
      </c>
      <c r="H1521" s="26" t="s">
        <v>16</v>
      </c>
      <c r="I1521" s="82">
        <v>44960</v>
      </c>
      <c r="J1521" s="20"/>
      <c r="K1521" s="20"/>
    </row>
    <row r="1522" spans="1:16" ht="24.95" customHeight="1">
      <c r="A1522" s="24">
        <v>6</v>
      </c>
      <c r="B1522" s="25" t="s">
        <v>316</v>
      </c>
      <c r="C1522" s="25" t="s">
        <v>2483</v>
      </c>
      <c r="D1522" s="25"/>
      <c r="E1522" s="61">
        <v>3206718</v>
      </c>
      <c r="F1522" s="25" t="s">
        <v>2489</v>
      </c>
      <c r="G1522" s="24">
        <v>2012</v>
      </c>
      <c r="H1522" s="26" t="s">
        <v>16</v>
      </c>
      <c r="I1522" s="82">
        <v>44960</v>
      </c>
      <c r="J1522" s="20"/>
      <c r="K1522" s="20"/>
    </row>
    <row r="1523" spans="1:16" ht="18" customHeight="1">
      <c r="A1523" s="280" t="s">
        <v>67</v>
      </c>
      <c r="B1523" s="280"/>
      <c r="C1523" s="280"/>
      <c r="D1523" s="280"/>
      <c r="E1523" s="280"/>
      <c r="F1523" s="280"/>
      <c r="G1523" s="280"/>
      <c r="H1523" s="280"/>
      <c r="I1523" s="280"/>
      <c r="J1523" s="33">
        <f>SUM(J1517:J1522)</f>
        <v>0</v>
      </c>
      <c r="K1523" s="49">
        <f>SUM(K1517:K1522)</f>
        <v>0</v>
      </c>
    </row>
    <row r="1524" spans="1:16" ht="24" customHeight="1">
      <c r="A1524" s="298" t="s">
        <v>101</v>
      </c>
      <c r="B1524" s="298"/>
      <c r="C1524" s="298"/>
      <c r="D1524" s="298"/>
      <c r="E1524" s="298"/>
      <c r="F1524" s="298"/>
      <c r="G1524" s="298"/>
      <c r="H1524" s="298"/>
      <c r="I1524" s="298"/>
      <c r="J1524" s="65"/>
      <c r="K1524" s="65"/>
    </row>
    <row r="1525" spans="1:16" ht="24" customHeight="1">
      <c r="A1525" s="35"/>
      <c r="B1525" s="35"/>
      <c r="C1525" s="35"/>
      <c r="D1525" s="35"/>
      <c r="E1525" s="35"/>
      <c r="F1525" s="35"/>
      <c r="G1525" s="35"/>
      <c r="H1525" s="35"/>
      <c r="I1525" s="35"/>
      <c r="J1525" s="65"/>
      <c r="K1525" s="65"/>
    </row>
    <row r="1526" spans="1:16" s="38" customFormat="1" ht="23.25" customHeight="1">
      <c r="A1526" s="177"/>
      <c r="B1526" s="177"/>
      <c r="C1526" s="177"/>
      <c r="D1526" s="177"/>
      <c r="E1526" s="177"/>
      <c r="F1526" s="177"/>
      <c r="G1526" s="177"/>
      <c r="H1526" s="177"/>
      <c r="I1526" s="177"/>
      <c r="J1526" s="178"/>
      <c r="K1526" s="179"/>
      <c r="L1526" s="37"/>
      <c r="N1526" s="9"/>
      <c r="O1526" s="9"/>
      <c r="P1526" s="9"/>
    </row>
    <row r="1527" spans="1:16" ht="24" customHeight="1">
      <c r="A1527" s="282" t="s">
        <v>2490</v>
      </c>
      <c r="B1527" s="282"/>
      <c r="C1527" s="282"/>
      <c r="D1527" s="282"/>
      <c r="E1527" s="282"/>
      <c r="F1527" s="282"/>
      <c r="G1527" s="282"/>
      <c r="H1527" s="282"/>
      <c r="I1527" s="282"/>
      <c r="J1527" s="282"/>
      <c r="K1527" s="6"/>
    </row>
    <row r="1528" spans="1:16" ht="24" customHeight="1">
      <c r="A1528" s="24">
        <v>1</v>
      </c>
      <c r="B1528" s="25" t="s">
        <v>2491</v>
      </c>
      <c r="C1528" s="25" t="s">
        <v>2492</v>
      </c>
      <c r="D1528" s="25"/>
      <c r="E1528" s="180">
        <v>153204400057</v>
      </c>
      <c r="F1528" s="25" t="s">
        <v>2493</v>
      </c>
      <c r="G1528" s="24">
        <v>2018</v>
      </c>
      <c r="H1528" s="26" t="s">
        <v>58</v>
      </c>
      <c r="I1528" s="82">
        <v>45087</v>
      </c>
      <c r="J1528" s="20"/>
      <c r="K1528" s="20"/>
    </row>
    <row r="1529" spans="1:16" s="183" customFormat="1" ht="24" customHeight="1">
      <c r="A1529" s="181">
        <v>2</v>
      </c>
      <c r="B1529" s="25" t="s">
        <v>2491</v>
      </c>
      <c r="C1529" s="25" t="s">
        <v>2492</v>
      </c>
      <c r="D1529" s="25"/>
      <c r="E1529" s="180">
        <v>153204400022</v>
      </c>
      <c r="F1529" s="25" t="s">
        <v>2494</v>
      </c>
      <c r="G1529" s="24">
        <v>2018</v>
      </c>
      <c r="H1529" s="26" t="s">
        <v>58</v>
      </c>
      <c r="I1529" s="82">
        <v>45087</v>
      </c>
      <c r="J1529" s="20"/>
      <c r="K1529" s="20"/>
      <c r="L1529" s="182"/>
      <c r="N1529" s="9"/>
      <c r="O1529" s="9"/>
      <c r="P1529" s="9"/>
    </row>
    <row r="1530" spans="1:16" s="38" customFormat="1" ht="24" customHeight="1">
      <c r="A1530" s="280" t="s">
        <v>67</v>
      </c>
      <c r="B1530" s="280"/>
      <c r="C1530" s="280"/>
      <c r="D1530" s="280"/>
      <c r="E1530" s="280"/>
      <c r="F1530" s="280"/>
      <c r="G1530" s="280"/>
      <c r="H1530" s="280"/>
      <c r="I1530" s="280"/>
      <c r="J1530" s="33">
        <f>SUM(J1528:J1529)</f>
        <v>0</v>
      </c>
      <c r="K1530" s="184">
        <f>SUM(K1528:K1529)</f>
        <v>0</v>
      </c>
      <c r="L1530" s="37"/>
      <c r="N1530" s="9"/>
      <c r="O1530" s="9"/>
      <c r="P1530" s="9"/>
    </row>
    <row r="1531" spans="1:16" ht="24" customHeight="1">
      <c r="A1531" s="281" t="s">
        <v>1894</v>
      </c>
      <c r="B1531" s="281"/>
      <c r="C1531" s="281"/>
      <c r="D1531" s="281"/>
      <c r="E1531" s="281"/>
      <c r="F1531" s="281"/>
      <c r="G1531" s="281"/>
      <c r="H1531" s="281"/>
      <c r="I1531" s="281"/>
    </row>
    <row r="1532" spans="1:16" ht="24" customHeight="1">
      <c r="I1532" s="1"/>
    </row>
    <row r="1533" spans="1:16" ht="24" customHeight="1">
      <c r="I1533" s="1"/>
    </row>
    <row r="1534" spans="1:16" ht="27.75" customHeight="1">
      <c r="A1534" s="282" t="s">
        <v>2762</v>
      </c>
      <c r="B1534" s="282"/>
      <c r="C1534" s="282"/>
      <c r="D1534" s="282"/>
      <c r="E1534" s="282"/>
      <c r="F1534" s="282"/>
      <c r="G1534" s="282"/>
      <c r="H1534" s="282"/>
      <c r="I1534" s="282"/>
      <c r="J1534" s="282"/>
      <c r="K1534" s="6"/>
    </row>
    <row r="1535" spans="1:16" ht="27.75" customHeight="1">
      <c r="A1535" s="24">
        <v>1</v>
      </c>
      <c r="B1535" s="25" t="s">
        <v>2495</v>
      </c>
      <c r="C1535" s="25" t="s">
        <v>2496</v>
      </c>
      <c r="D1535" s="25" t="s">
        <v>2497</v>
      </c>
      <c r="E1535" s="180" t="s">
        <v>2498</v>
      </c>
      <c r="F1535" s="25" t="s">
        <v>2499</v>
      </c>
      <c r="G1535" s="24"/>
      <c r="H1535" s="26" t="s">
        <v>175</v>
      </c>
      <c r="I1535" s="82">
        <v>45264</v>
      </c>
      <c r="J1535" s="20"/>
      <c r="K1535" s="20"/>
    </row>
    <row r="1536" spans="1:16" ht="23.25" customHeight="1">
      <c r="A1536" s="280" t="s">
        <v>67</v>
      </c>
      <c r="B1536" s="280"/>
      <c r="C1536" s="280"/>
      <c r="D1536" s="280"/>
      <c r="E1536" s="280"/>
      <c r="F1536" s="280"/>
      <c r="G1536" s="280"/>
      <c r="H1536" s="280"/>
      <c r="I1536" s="280"/>
      <c r="J1536" s="33">
        <f>SUM(J1535)</f>
        <v>0</v>
      </c>
      <c r="K1536" s="49">
        <f>SUM(K1535)</f>
        <v>0</v>
      </c>
    </row>
    <row r="1537" spans="1:16" ht="22.5" customHeight="1">
      <c r="A1537" s="298" t="s">
        <v>112</v>
      </c>
      <c r="B1537" s="298"/>
      <c r="C1537" s="298"/>
      <c r="D1537" s="298"/>
      <c r="E1537" s="298"/>
      <c r="F1537" s="298"/>
      <c r="G1537" s="298"/>
      <c r="H1537" s="298"/>
      <c r="I1537" s="298"/>
    </row>
    <row r="1538" spans="1:16">
      <c r="I1538" s="1"/>
    </row>
    <row r="1539" spans="1:16">
      <c r="I1539" s="1"/>
    </row>
    <row r="1540" spans="1:16" ht="25.5" customHeight="1">
      <c r="A1540" s="282" t="s">
        <v>2500</v>
      </c>
      <c r="B1540" s="282"/>
      <c r="C1540" s="282"/>
      <c r="D1540" s="282"/>
      <c r="E1540" s="282"/>
      <c r="F1540" s="282"/>
      <c r="G1540" s="282"/>
      <c r="H1540" s="282"/>
      <c r="I1540" s="282"/>
      <c r="J1540" s="282"/>
      <c r="K1540" s="6"/>
    </row>
    <row r="1541" spans="1:16" ht="30" customHeight="1">
      <c r="A1541" s="24">
        <v>1</v>
      </c>
      <c r="B1541" s="25" t="s">
        <v>316</v>
      </c>
      <c r="C1541" s="25" t="s">
        <v>2501</v>
      </c>
      <c r="D1541" s="25"/>
      <c r="E1541" s="25" t="s">
        <v>2502</v>
      </c>
      <c r="F1541" s="25" t="s">
        <v>2503</v>
      </c>
      <c r="G1541" s="26"/>
      <c r="H1541" s="26" t="s">
        <v>213</v>
      </c>
      <c r="I1541" s="82">
        <v>45007</v>
      </c>
      <c r="J1541" s="20"/>
      <c r="K1541" s="20"/>
    </row>
    <row r="1542" spans="1:16" ht="25.5" customHeight="1">
      <c r="A1542" s="280" t="s">
        <v>67</v>
      </c>
      <c r="B1542" s="280"/>
      <c r="C1542" s="280"/>
      <c r="D1542" s="280"/>
      <c r="E1542" s="280"/>
      <c r="F1542" s="280"/>
      <c r="G1542" s="280"/>
      <c r="H1542" s="280"/>
      <c r="I1542" s="280"/>
      <c r="J1542" s="33">
        <f>SUM(J1541)</f>
        <v>0</v>
      </c>
      <c r="K1542" s="49">
        <f>SUM(K1541)</f>
        <v>0</v>
      </c>
    </row>
    <row r="1543" spans="1:16" ht="14.25" customHeight="1">
      <c r="A1543" s="281" t="s">
        <v>112</v>
      </c>
      <c r="B1543" s="281"/>
      <c r="C1543" s="281"/>
      <c r="D1543" s="281"/>
      <c r="E1543" s="281"/>
      <c r="F1543" s="281"/>
      <c r="G1543" s="281"/>
      <c r="H1543" s="281"/>
      <c r="I1543" s="281"/>
      <c r="J1543" s="65"/>
      <c r="K1543" s="65"/>
    </row>
    <row r="1544" spans="1:16">
      <c r="I1544" s="1"/>
    </row>
    <row r="1545" spans="1:16" s="66" customFormat="1" ht="25.5" customHeight="1">
      <c r="A1545" s="76"/>
      <c r="B1545" s="77"/>
      <c r="C1545" s="77"/>
      <c r="D1545" s="77"/>
      <c r="E1545" s="77"/>
      <c r="F1545" s="77"/>
      <c r="G1545" s="78"/>
      <c r="H1545" s="78"/>
      <c r="I1545" s="79"/>
      <c r="J1545" s="80"/>
      <c r="K1545" s="80"/>
      <c r="L1545" s="8"/>
      <c r="N1545" s="9"/>
      <c r="O1545" s="9"/>
      <c r="P1545" s="9"/>
    </row>
    <row r="1546" spans="1:16" ht="25.5" customHeight="1">
      <c r="A1546" s="284" t="s">
        <v>2504</v>
      </c>
      <c r="B1546" s="284"/>
      <c r="C1546" s="284"/>
      <c r="D1546" s="284"/>
      <c r="E1546" s="284"/>
      <c r="F1546" s="284"/>
      <c r="G1546" s="284"/>
      <c r="H1546" s="284"/>
      <c r="I1546" s="284"/>
      <c r="J1546" s="284"/>
      <c r="K1546" s="6"/>
    </row>
    <row r="1547" spans="1:16" ht="30" customHeight="1">
      <c r="A1547" s="24">
        <v>1</v>
      </c>
      <c r="B1547" s="25" t="s">
        <v>2505</v>
      </c>
      <c r="C1547" s="145" t="s">
        <v>2506</v>
      </c>
      <c r="D1547" s="25" t="s">
        <v>2507</v>
      </c>
      <c r="E1547" s="68" t="s">
        <v>2508</v>
      </c>
      <c r="F1547" s="25" t="s">
        <v>2509</v>
      </c>
      <c r="G1547" s="25"/>
      <c r="H1547" s="25" t="s">
        <v>58</v>
      </c>
      <c r="I1547" s="69">
        <v>45099</v>
      </c>
      <c r="J1547" s="20"/>
      <c r="K1547" s="20"/>
    </row>
    <row r="1548" spans="1:16" s="66" customFormat="1" ht="25.5" customHeight="1">
      <c r="A1548" s="285" t="s">
        <v>67</v>
      </c>
      <c r="B1548" s="285"/>
      <c r="C1548" s="285"/>
      <c r="D1548" s="285"/>
      <c r="E1548" s="285"/>
      <c r="F1548" s="285"/>
      <c r="G1548" s="285"/>
      <c r="H1548" s="285"/>
      <c r="I1548" s="285"/>
      <c r="J1548" s="244">
        <f>SUM(J1547)</f>
        <v>0</v>
      </c>
      <c r="K1548" s="204">
        <f>SUM(K1547)</f>
        <v>0</v>
      </c>
      <c r="L1548" s="8"/>
      <c r="N1548" s="9"/>
      <c r="O1548" s="9"/>
      <c r="P1548" s="9"/>
    </row>
    <row r="1549" spans="1:16" s="66" customFormat="1" ht="25.5" customHeight="1">
      <c r="A1549" s="76"/>
      <c r="B1549" s="77"/>
      <c r="C1549" s="77"/>
      <c r="D1549" s="77"/>
      <c r="E1549" s="77"/>
      <c r="F1549" s="77"/>
      <c r="G1549" s="78"/>
      <c r="H1549" s="78"/>
      <c r="I1549" s="79"/>
      <c r="J1549" s="80"/>
      <c r="K1549" s="80"/>
      <c r="L1549" s="8"/>
      <c r="N1549" s="9"/>
      <c r="O1549" s="9"/>
      <c r="P1549" s="9"/>
    </row>
    <row r="1550" spans="1:16" s="66" customFormat="1" ht="25.5" customHeight="1">
      <c r="A1550" s="76"/>
      <c r="B1550" s="77"/>
      <c r="C1550" s="77"/>
      <c r="D1550" s="77"/>
      <c r="E1550" s="77"/>
      <c r="F1550" s="77"/>
      <c r="G1550" s="78"/>
      <c r="H1550" s="78"/>
      <c r="I1550" s="79"/>
      <c r="J1550" s="80"/>
      <c r="K1550" s="80"/>
      <c r="L1550" s="8"/>
      <c r="N1550" s="9"/>
      <c r="O1550" s="9"/>
      <c r="P1550" s="9"/>
    </row>
    <row r="1551" spans="1:16" s="66" customFormat="1" ht="25.5" customHeight="1">
      <c r="A1551" s="284" t="s">
        <v>2510</v>
      </c>
      <c r="B1551" s="284"/>
      <c r="C1551" s="284"/>
      <c r="D1551" s="284"/>
      <c r="E1551" s="284"/>
      <c r="F1551" s="284"/>
      <c r="G1551" s="284"/>
      <c r="H1551" s="284"/>
      <c r="I1551" s="284"/>
      <c r="J1551" s="284"/>
      <c r="K1551" s="6"/>
      <c r="L1551" s="8"/>
      <c r="N1551" s="9"/>
      <c r="O1551" s="9"/>
      <c r="P1551" s="9"/>
    </row>
    <row r="1552" spans="1:16" ht="30" customHeight="1">
      <c r="A1552" s="15">
        <v>1</v>
      </c>
      <c r="B1552" s="16" t="s">
        <v>2511</v>
      </c>
      <c r="C1552" s="16" t="s">
        <v>2512</v>
      </c>
      <c r="D1552" s="16" t="s">
        <v>2513</v>
      </c>
      <c r="E1552" s="16" t="s">
        <v>2514</v>
      </c>
      <c r="F1552" s="16" t="s">
        <v>2515</v>
      </c>
      <c r="G1552" s="18" t="s">
        <v>1735</v>
      </c>
      <c r="H1552" s="18" t="s">
        <v>415</v>
      </c>
      <c r="I1552" s="128" t="s">
        <v>171</v>
      </c>
      <c r="J1552" s="20"/>
      <c r="K1552" s="20"/>
    </row>
    <row r="1553" spans="1:16" ht="30" customHeight="1">
      <c r="A1553" s="15">
        <v>2</v>
      </c>
      <c r="B1553" s="16" t="s">
        <v>2516</v>
      </c>
      <c r="C1553" s="16"/>
      <c r="D1553" s="16"/>
      <c r="E1553" s="16" t="s">
        <v>2517</v>
      </c>
      <c r="F1553" s="16" t="s">
        <v>2518</v>
      </c>
      <c r="G1553" s="18"/>
      <c r="H1553" s="18" t="s">
        <v>475</v>
      </c>
      <c r="I1553" s="128" t="s">
        <v>775</v>
      </c>
      <c r="J1553" s="20"/>
      <c r="K1553" s="20"/>
    </row>
    <row r="1554" spans="1:16" s="66" customFormat="1" ht="25.5" customHeight="1">
      <c r="A1554" s="303" t="s">
        <v>67</v>
      </c>
      <c r="B1554" s="303"/>
      <c r="C1554" s="303"/>
      <c r="D1554" s="303"/>
      <c r="E1554" s="303"/>
      <c r="F1554" s="303"/>
      <c r="G1554" s="303"/>
      <c r="H1554" s="303"/>
      <c r="I1554" s="303"/>
      <c r="J1554" s="244">
        <f>SUM(J1552:J1553)</f>
        <v>0</v>
      </c>
      <c r="K1554" s="204">
        <f>SUM(K1552:K1553)</f>
        <v>0</v>
      </c>
      <c r="L1554" s="8"/>
      <c r="N1554" s="9"/>
      <c r="O1554" s="9"/>
      <c r="P1554" s="9"/>
    </row>
    <row r="1555" spans="1:16" s="66" customFormat="1" ht="25.5" customHeight="1">
      <c r="A1555" s="76"/>
      <c r="B1555" s="77"/>
      <c r="C1555" s="77"/>
      <c r="D1555" s="77"/>
      <c r="E1555" s="77"/>
      <c r="F1555" s="77"/>
      <c r="G1555" s="78"/>
      <c r="H1555" s="78"/>
      <c r="I1555" s="185"/>
      <c r="J1555" s="80"/>
      <c r="K1555" s="80"/>
      <c r="L1555" s="8"/>
      <c r="N1555" s="9"/>
      <c r="O1555" s="9"/>
      <c r="P1555" s="9"/>
    </row>
    <row r="1556" spans="1:16" s="66" customFormat="1" ht="25.5" customHeight="1">
      <c r="A1556" s="76"/>
      <c r="B1556" s="77"/>
      <c r="C1556" s="77"/>
      <c r="D1556" s="77"/>
      <c r="E1556" s="77"/>
      <c r="F1556" s="77"/>
      <c r="G1556" s="78"/>
      <c r="H1556" s="78"/>
      <c r="I1556" s="185"/>
      <c r="J1556" s="80"/>
      <c r="K1556" s="80"/>
      <c r="L1556" s="8"/>
      <c r="N1556" s="9"/>
      <c r="O1556" s="9"/>
      <c r="P1556" s="9"/>
    </row>
    <row r="1557" spans="1:16" s="66" customFormat="1" ht="25.5" customHeight="1">
      <c r="A1557" s="284" t="s">
        <v>2519</v>
      </c>
      <c r="B1557" s="284"/>
      <c r="C1557" s="284"/>
      <c r="D1557" s="284"/>
      <c r="E1557" s="284"/>
      <c r="F1557" s="284"/>
      <c r="G1557" s="284"/>
      <c r="H1557" s="284"/>
      <c r="I1557" s="284"/>
      <c r="J1557" s="284"/>
      <c r="K1557" s="80"/>
      <c r="L1557" s="8"/>
      <c r="N1557" s="9"/>
      <c r="O1557" s="9"/>
      <c r="P1557" s="9"/>
    </row>
    <row r="1558" spans="1:16" s="66" customFormat="1" ht="25.5" customHeight="1">
      <c r="A1558" s="186">
        <v>1</v>
      </c>
      <c r="B1558" s="187" t="s">
        <v>2520</v>
      </c>
      <c r="C1558" s="187" t="s">
        <v>2521</v>
      </c>
      <c r="D1558" s="187" t="s">
        <v>2522</v>
      </c>
      <c r="E1558" s="187" t="s">
        <v>2523</v>
      </c>
      <c r="F1558" s="187" t="s">
        <v>2524</v>
      </c>
      <c r="G1558" s="186">
        <v>2017</v>
      </c>
      <c r="H1558" s="186" t="s">
        <v>16</v>
      </c>
      <c r="I1558" s="188" t="s">
        <v>444</v>
      </c>
      <c r="J1558" s="75"/>
      <c r="K1558" s="20"/>
      <c r="L1558" s="260"/>
      <c r="N1558" s="9"/>
      <c r="O1558" s="9"/>
      <c r="P1558" s="9"/>
    </row>
    <row r="1559" spans="1:16" s="66" customFormat="1" ht="25.5" customHeight="1">
      <c r="A1559" s="70">
        <v>2</v>
      </c>
      <c r="B1559" s="71" t="s">
        <v>2520</v>
      </c>
      <c r="C1559" s="71" t="s">
        <v>2521</v>
      </c>
      <c r="D1559" s="71" t="s">
        <v>2525</v>
      </c>
      <c r="E1559" s="189" t="s">
        <v>2526</v>
      </c>
      <c r="F1559" s="71" t="s">
        <v>2527</v>
      </c>
      <c r="G1559" s="71" t="s">
        <v>695</v>
      </c>
      <c r="H1559" s="74" t="s">
        <v>16</v>
      </c>
      <c r="I1559" s="190">
        <v>45101</v>
      </c>
      <c r="J1559" s="75"/>
      <c r="K1559" s="20"/>
      <c r="L1559" s="260"/>
      <c r="N1559" s="9"/>
      <c r="O1559" s="9"/>
      <c r="P1559" s="9"/>
    </row>
    <row r="1560" spans="1:16" s="66" customFormat="1" ht="25.5" customHeight="1">
      <c r="A1560" s="303" t="s">
        <v>67</v>
      </c>
      <c r="B1560" s="303"/>
      <c r="C1560" s="303"/>
      <c r="D1560" s="303"/>
      <c r="E1560" s="303"/>
      <c r="F1560" s="303"/>
      <c r="G1560" s="303"/>
      <c r="H1560" s="303"/>
      <c r="I1560" s="303"/>
      <c r="J1560" s="244">
        <f>SUM(J1558:J1559)</f>
        <v>0</v>
      </c>
      <c r="K1560" s="244">
        <f>SUM(K1558:K1559)</f>
        <v>0</v>
      </c>
      <c r="L1560" s="8"/>
      <c r="N1560" s="9"/>
      <c r="O1560" s="9"/>
      <c r="P1560" s="9"/>
    </row>
    <row r="1561" spans="1:16" s="66" customFormat="1" ht="25.5" customHeight="1">
      <c r="A1561" s="76"/>
      <c r="B1561" s="77"/>
      <c r="D1561" s="77"/>
      <c r="E1561" s="77"/>
      <c r="F1561" s="77"/>
      <c r="G1561" s="78"/>
      <c r="H1561" s="78"/>
      <c r="I1561" s="185"/>
      <c r="J1561" s="80"/>
      <c r="K1561" s="80"/>
      <c r="L1561" s="8"/>
      <c r="N1561" s="9"/>
      <c r="O1561" s="9"/>
      <c r="P1561" s="9"/>
    </row>
    <row r="1562" spans="1:16" s="66" customFormat="1" ht="25.5" customHeight="1">
      <c r="A1562" s="76"/>
      <c r="B1562" s="77"/>
      <c r="D1562" s="77"/>
      <c r="E1562" s="77"/>
      <c r="F1562" s="77"/>
      <c r="G1562" s="78"/>
      <c r="H1562" s="78"/>
      <c r="I1562" s="185"/>
      <c r="J1562" s="80"/>
      <c r="K1562" s="80"/>
      <c r="L1562" s="8"/>
      <c r="N1562" s="9"/>
      <c r="O1562" s="9"/>
      <c r="P1562" s="9"/>
    </row>
    <row r="1563" spans="1:16" s="66" customFormat="1" ht="25.5" customHeight="1">
      <c r="A1563" s="284" t="s">
        <v>2528</v>
      </c>
      <c r="B1563" s="284"/>
      <c r="C1563" s="284"/>
      <c r="D1563" s="284"/>
      <c r="E1563" s="284"/>
      <c r="F1563" s="284"/>
      <c r="G1563" s="284"/>
      <c r="H1563" s="284"/>
      <c r="I1563" s="284"/>
      <c r="J1563" s="284"/>
      <c r="K1563" s="80"/>
      <c r="L1563" s="8"/>
      <c r="N1563" s="9"/>
      <c r="O1563" s="9"/>
      <c r="P1563" s="9"/>
    </row>
    <row r="1564" spans="1:16" s="60" customFormat="1" ht="26.25" customHeight="1">
      <c r="A1564" s="186">
        <v>1</v>
      </c>
      <c r="B1564" s="187" t="s">
        <v>2529</v>
      </c>
      <c r="C1564" s="187" t="s">
        <v>1821</v>
      </c>
      <c r="D1564" s="187" t="s">
        <v>1817</v>
      </c>
      <c r="E1564" s="187" t="s">
        <v>2530</v>
      </c>
      <c r="F1564" s="187" t="s">
        <v>2531</v>
      </c>
      <c r="G1564" s="186" t="s">
        <v>2532</v>
      </c>
      <c r="H1564" s="186" t="s">
        <v>16</v>
      </c>
      <c r="I1564" s="188" t="s">
        <v>2533</v>
      </c>
      <c r="J1564" s="20"/>
      <c r="K1564" s="20"/>
      <c r="L1564" s="260"/>
      <c r="N1564" s="9"/>
      <c r="O1564" s="9"/>
      <c r="P1564" s="9"/>
    </row>
    <row r="1565" spans="1:16" ht="25.5" customHeight="1">
      <c r="A1565" s="26" t="s">
        <v>2534</v>
      </c>
      <c r="B1565" s="25" t="s">
        <v>1824</v>
      </c>
      <c r="C1565" s="25" t="s">
        <v>2535</v>
      </c>
      <c r="D1565" s="25" t="s">
        <v>1826</v>
      </c>
      <c r="E1565" s="25" t="s">
        <v>2536</v>
      </c>
      <c r="F1565" s="25" t="s">
        <v>2537</v>
      </c>
      <c r="G1565" s="24">
        <v>2015</v>
      </c>
      <c r="H1565" s="26" t="s">
        <v>16</v>
      </c>
      <c r="I1565" s="148">
        <v>44929</v>
      </c>
      <c r="J1565" s="20"/>
      <c r="K1565" s="20"/>
      <c r="L1565" s="260"/>
    </row>
    <row r="1566" spans="1:16" ht="25.5" customHeight="1">
      <c r="A1566" s="26" t="s">
        <v>2538</v>
      </c>
      <c r="B1566" s="25" t="s">
        <v>1824</v>
      </c>
      <c r="C1566" s="25" t="s">
        <v>2535</v>
      </c>
      <c r="D1566" s="25" t="s">
        <v>1826</v>
      </c>
      <c r="E1566" s="25" t="s">
        <v>2539</v>
      </c>
      <c r="F1566" s="25" t="s">
        <v>2540</v>
      </c>
      <c r="G1566" s="24">
        <v>2015</v>
      </c>
      <c r="H1566" s="26" t="s">
        <v>16</v>
      </c>
      <c r="I1566" s="148">
        <v>44929</v>
      </c>
      <c r="J1566" s="20"/>
      <c r="K1566" s="20"/>
      <c r="L1566" s="260"/>
    </row>
    <row r="1567" spans="1:16" s="66" customFormat="1" ht="25.5" customHeight="1">
      <c r="A1567" s="303" t="s">
        <v>67</v>
      </c>
      <c r="B1567" s="303"/>
      <c r="C1567" s="303"/>
      <c r="D1567" s="303"/>
      <c r="E1567" s="303"/>
      <c r="F1567" s="303"/>
      <c r="G1567" s="303"/>
      <c r="H1567" s="303"/>
      <c r="I1567" s="303"/>
      <c r="J1567" s="244">
        <f>SUM(J1564:J1566)</f>
        <v>0</v>
      </c>
      <c r="K1567" s="244">
        <f>SUM(K1564:K1566)</f>
        <v>0</v>
      </c>
      <c r="L1567" s="8"/>
      <c r="N1567" s="9"/>
      <c r="O1567" s="9"/>
      <c r="P1567" s="9"/>
    </row>
    <row r="1568" spans="1:16" s="66" customFormat="1" ht="25.5" customHeight="1">
      <c r="A1568" s="76"/>
      <c r="B1568" s="77"/>
      <c r="C1568" s="77"/>
      <c r="D1568" s="77"/>
      <c r="E1568" s="77"/>
      <c r="F1568" s="77"/>
      <c r="G1568" s="78"/>
      <c r="H1568" s="78"/>
      <c r="I1568" s="185"/>
      <c r="J1568" s="80"/>
      <c r="K1568" s="80"/>
      <c r="L1568" s="8"/>
      <c r="N1568" s="9"/>
      <c r="O1568" s="9"/>
      <c r="P1568" s="9"/>
    </row>
    <row r="1569" spans="1:16" s="66" customFormat="1" ht="25.5" customHeight="1">
      <c r="A1569" s="76"/>
      <c r="B1569" s="77"/>
      <c r="C1569" s="77"/>
      <c r="D1569" s="77"/>
      <c r="E1569" s="77"/>
      <c r="F1569" s="77"/>
      <c r="G1569" s="78"/>
      <c r="H1569" s="78"/>
      <c r="I1569" s="185"/>
      <c r="J1569" s="80"/>
      <c r="K1569" s="80"/>
      <c r="L1569" s="8"/>
      <c r="N1569" s="9"/>
      <c r="O1569" s="9"/>
      <c r="P1569" s="9"/>
    </row>
    <row r="1570" spans="1:16" ht="20.100000000000001" customHeight="1">
      <c r="A1570" s="282" t="s">
        <v>2541</v>
      </c>
      <c r="B1570" s="282"/>
      <c r="C1570" s="282"/>
      <c r="D1570" s="282"/>
      <c r="E1570" s="282"/>
      <c r="F1570" s="282"/>
      <c r="G1570" s="282"/>
      <c r="H1570" s="282"/>
      <c r="I1570" s="282"/>
      <c r="J1570" s="282"/>
      <c r="K1570" s="6"/>
      <c r="L1570" s="136"/>
    </row>
    <row r="1571" spans="1:16" s="60" customFormat="1" ht="26.25" customHeight="1">
      <c r="A1571" s="186">
        <v>1</v>
      </c>
      <c r="B1571" s="187" t="s">
        <v>2542</v>
      </c>
      <c r="C1571" s="187" t="s">
        <v>2543</v>
      </c>
      <c r="D1571" s="187" t="s">
        <v>2544</v>
      </c>
      <c r="E1571" s="187" t="s">
        <v>2545</v>
      </c>
      <c r="F1571" s="187" t="s">
        <v>2546</v>
      </c>
      <c r="G1571" s="186">
        <v>2015</v>
      </c>
      <c r="H1571" s="186" t="s">
        <v>155</v>
      </c>
      <c r="I1571" s="188" t="s">
        <v>2547</v>
      </c>
      <c r="J1571" s="20"/>
      <c r="K1571" s="20"/>
      <c r="L1571" s="260"/>
      <c r="N1571" s="9"/>
      <c r="O1571" s="9"/>
      <c r="P1571" s="9"/>
    </row>
    <row r="1572" spans="1:16" s="60" customFormat="1" ht="26.25" customHeight="1">
      <c r="A1572" s="24">
        <v>2</v>
      </c>
      <c r="B1572" s="85" t="s">
        <v>1344</v>
      </c>
      <c r="C1572" s="85" t="s">
        <v>2548</v>
      </c>
      <c r="D1572" s="85" t="s">
        <v>1342</v>
      </c>
      <c r="E1572" s="85">
        <v>70092001</v>
      </c>
      <c r="F1572" s="110" t="s">
        <v>2549</v>
      </c>
      <c r="G1572" s="57" t="s">
        <v>1319</v>
      </c>
      <c r="H1572" s="112" t="s">
        <v>94</v>
      </c>
      <c r="I1572" s="82">
        <v>45156</v>
      </c>
      <c r="J1572" s="20"/>
      <c r="K1572" s="20"/>
      <c r="L1572" s="260"/>
      <c r="N1572" s="9"/>
      <c r="O1572" s="9"/>
      <c r="P1572" s="9"/>
    </row>
    <row r="1573" spans="1:16" s="60" customFormat="1" ht="26.25" customHeight="1">
      <c r="A1573" s="24">
        <v>3</v>
      </c>
      <c r="B1573" s="85" t="s">
        <v>1344</v>
      </c>
      <c r="C1573" s="85" t="s">
        <v>2548</v>
      </c>
      <c r="D1573" s="85" t="s">
        <v>1342</v>
      </c>
      <c r="E1573" s="85">
        <v>70092002</v>
      </c>
      <c r="F1573" s="110" t="s">
        <v>2550</v>
      </c>
      <c r="G1573" s="57" t="s">
        <v>1319</v>
      </c>
      <c r="H1573" s="112" t="s">
        <v>94</v>
      </c>
      <c r="I1573" s="82">
        <v>45156</v>
      </c>
      <c r="J1573" s="20"/>
      <c r="K1573" s="20"/>
      <c r="L1573" s="260"/>
      <c r="N1573" s="9"/>
      <c r="O1573" s="9"/>
      <c r="P1573" s="9"/>
    </row>
    <row r="1574" spans="1:16" s="66" customFormat="1" ht="25.5" customHeight="1">
      <c r="A1574" s="303" t="s">
        <v>67</v>
      </c>
      <c r="B1574" s="303"/>
      <c r="C1574" s="303"/>
      <c r="D1574" s="303"/>
      <c r="E1574" s="303"/>
      <c r="F1574" s="303"/>
      <c r="G1574" s="303"/>
      <c r="H1574" s="303"/>
      <c r="I1574" s="303"/>
      <c r="J1574" s="244">
        <f>SUM(J1571:J1573)</f>
        <v>0</v>
      </c>
      <c r="K1574" s="244">
        <f>SUM(K1571:K1573)</f>
        <v>0</v>
      </c>
      <c r="L1574" s="8"/>
      <c r="N1574" s="9"/>
      <c r="O1574" s="9"/>
      <c r="P1574" s="9"/>
    </row>
    <row r="1575" spans="1:16" s="66" customFormat="1" ht="25.5" customHeight="1">
      <c r="A1575" s="76"/>
      <c r="B1575" s="77"/>
      <c r="C1575" s="77"/>
      <c r="D1575" s="77"/>
      <c r="E1575" s="77"/>
      <c r="F1575" s="77"/>
      <c r="G1575" s="78"/>
      <c r="H1575" s="78"/>
      <c r="I1575" s="185"/>
      <c r="J1575" s="80"/>
      <c r="K1575" s="80"/>
      <c r="L1575" s="8"/>
      <c r="N1575" s="9"/>
      <c r="O1575" s="9"/>
      <c r="P1575" s="9"/>
    </row>
    <row r="1576" spans="1:16" s="66" customFormat="1" ht="25.5" customHeight="1">
      <c r="A1576" s="76"/>
      <c r="B1576" s="77"/>
      <c r="C1576" s="77"/>
      <c r="D1576" s="77"/>
      <c r="E1576" s="77"/>
      <c r="F1576" s="77"/>
      <c r="G1576" s="78"/>
      <c r="H1576" s="78"/>
      <c r="I1576" s="185"/>
      <c r="J1576" s="80"/>
      <c r="K1576" s="80"/>
      <c r="L1576" s="8"/>
      <c r="N1576" s="9"/>
      <c r="O1576" s="9"/>
      <c r="P1576" s="9"/>
    </row>
    <row r="1577" spans="1:16" ht="20.100000000000001" customHeight="1">
      <c r="A1577" s="282" t="s">
        <v>2551</v>
      </c>
      <c r="B1577" s="282"/>
      <c r="C1577" s="282"/>
      <c r="D1577" s="282"/>
      <c r="E1577" s="282"/>
      <c r="F1577" s="282"/>
      <c r="G1577" s="282"/>
      <c r="H1577" s="282"/>
      <c r="I1577" s="282"/>
      <c r="J1577" s="282"/>
      <c r="K1577" s="6"/>
      <c r="L1577" s="136"/>
    </row>
    <row r="1578" spans="1:16" s="60" customFormat="1" ht="26.25" customHeight="1">
      <c r="A1578" s="186">
        <v>1</v>
      </c>
      <c r="B1578" s="187" t="s">
        <v>2552</v>
      </c>
      <c r="C1578" s="187" t="s">
        <v>2553</v>
      </c>
      <c r="D1578" s="187" t="s">
        <v>433</v>
      </c>
      <c r="E1578" s="187" t="s">
        <v>1390</v>
      </c>
      <c r="F1578" s="187" t="s">
        <v>2554</v>
      </c>
      <c r="G1578" s="186">
        <v>2015</v>
      </c>
      <c r="H1578" s="186" t="s">
        <v>155</v>
      </c>
      <c r="I1578" s="188" t="s">
        <v>444</v>
      </c>
      <c r="J1578" s="191"/>
      <c r="K1578" s="20"/>
      <c r="L1578" s="260"/>
      <c r="N1578" s="9"/>
      <c r="O1578" s="9"/>
      <c r="P1578" s="9"/>
    </row>
    <row r="1579" spans="1:16" s="60" customFormat="1" ht="26.25" customHeight="1">
      <c r="A1579" s="186">
        <v>2</v>
      </c>
      <c r="B1579" s="187" t="s">
        <v>2555</v>
      </c>
      <c r="C1579" s="187" t="s">
        <v>2556</v>
      </c>
      <c r="D1579" s="187" t="s">
        <v>433</v>
      </c>
      <c r="E1579" s="187" t="s">
        <v>2557</v>
      </c>
      <c r="F1579" s="187" t="s">
        <v>858</v>
      </c>
      <c r="G1579" s="186">
        <v>2015</v>
      </c>
      <c r="H1579" s="186" t="s">
        <v>155</v>
      </c>
      <c r="I1579" s="188" t="s">
        <v>444</v>
      </c>
      <c r="J1579" s="191"/>
      <c r="K1579" s="20"/>
      <c r="L1579" s="260"/>
      <c r="N1579" s="9"/>
      <c r="O1579" s="9"/>
      <c r="P1579" s="9"/>
    </row>
    <row r="1580" spans="1:16" s="66" customFormat="1" ht="25.5" customHeight="1">
      <c r="A1580" s="303" t="s">
        <v>67</v>
      </c>
      <c r="B1580" s="303"/>
      <c r="C1580" s="303"/>
      <c r="D1580" s="303"/>
      <c r="E1580" s="303"/>
      <c r="F1580" s="303"/>
      <c r="G1580" s="303"/>
      <c r="H1580" s="303"/>
      <c r="I1580" s="303"/>
      <c r="J1580" s="244">
        <f>SUM(J1578:J1579)</f>
        <v>0</v>
      </c>
      <c r="K1580" s="204">
        <f>SUM(K1578:K1579)</f>
        <v>0</v>
      </c>
      <c r="L1580" s="8"/>
      <c r="N1580" s="9"/>
      <c r="O1580" s="9"/>
      <c r="P1580" s="9"/>
    </row>
    <row r="1581" spans="1:16" s="66" customFormat="1" ht="25.5" customHeight="1">
      <c r="A1581" s="76"/>
      <c r="B1581" s="77"/>
      <c r="C1581" s="77"/>
      <c r="D1581" s="77"/>
      <c r="E1581" s="77"/>
      <c r="F1581" s="77"/>
      <c r="G1581" s="78"/>
      <c r="H1581" s="78"/>
      <c r="I1581" s="185"/>
      <c r="J1581" s="80"/>
      <c r="K1581" s="80"/>
      <c r="L1581" s="8"/>
      <c r="N1581" s="9"/>
      <c r="O1581" s="9"/>
      <c r="P1581" s="9"/>
    </row>
    <row r="1582" spans="1:16" s="66" customFormat="1" ht="25.5" customHeight="1">
      <c r="A1582" s="76"/>
      <c r="B1582" s="77"/>
      <c r="C1582" s="77"/>
      <c r="D1582" s="77"/>
      <c r="E1582" s="77"/>
      <c r="F1582" s="77"/>
      <c r="G1582" s="78"/>
      <c r="H1582" s="78"/>
      <c r="I1582" s="185"/>
      <c r="J1582" s="80"/>
      <c r="K1582" s="80"/>
      <c r="L1582" s="8"/>
      <c r="N1582" s="9"/>
      <c r="O1582" s="9"/>
      <c r="P1582" s="9"/>
    </row>
    <row r="1583" spans="1:16" ht="20.100000000000001" customHeight="1">
      <c r="A1583" s="282" t="s">
        <v>2558</v>
      </c>
      <c r="B1583" s="282"/>
      <c r="C1583" s="282"/>
      <c r="D1583" s="282"/>
      <c r="E1583" s="282"/>
      <c r="F1583" s="282"/>
      <c r="G1583" s="282"/>
      <c r="H1583" s="282"/>
      <c r="I1583" s="282"/>
      <c r="J1583" s="282"/>
      <c r="K1583" s="6"/>
      <c r="L1583" s="136"/>
    </row>
    <row r="1584" spans="1:16" s="60" customFormat="1" ht="26.25" customHeight="1">
      <c r="A1584" s="186">
        <v>1</v>
      </c>
      <c r="B1584" s="187" t="s">
        <v>2559</v>
      </c>
      <c r="C1584" s="187" t="s">
        <v>2560</v>
      </c>
      <c r="D1584" s="187" t="s">
        <v>143</v>
      </c>
      <c r="E1584" s="187" t="s">
        <v>2561</v>
      </c>
      <c r="F1584" s="187" t="s">
        <v>2562</v>
      </c>
      <c r="G1584" s="186">
        <v>2017</v>
      </c>
      <c r="H1584" s="186" t="s">
        <v>16</v>
      </c>
      <c r="I1584" s="188" t="s">
        <v>2563</v>
      </c>
      <c r="J1584" s="191"/>
      <c r="K1584" s="20"/>
      <c r="L1584" s="260"/>
      <c r="N1584" s="9"/>
      <c r="O1584" s="9"/>
      <c r="P1584" s="9"/>
    </row>
    <row r="1585" spans="1:16" s="66" customFormat="1" ht="25.5" customHeight="1">
      <c r="A1585" s="70">
        <v>2</v>
      </c>
      <c r="B1585" s="71" t="s">
        <v>2564</v>
      </c>
      <c r="C1585" s="72" t="s">
        <v>2565</v>
      </c>
      <c r="D1585" s="71" t="s">
        <v>2566</v>
      </c>
      <c r="E1585" s="189" t="s">
        <v>2567</v>
      </c>
      <c r="F1585" s="71" t="s">
        <v>2568</v>
      </c>
      <c r="G1585" s="71" t="s">
        <v>108</v>
      </c>
      <c r="H1585" s="74" t="s">
        <v>292</v>
      </c>
      <c r="I1585" s="190">
        <v>44951</v>
      </c>
      <c r="J1585" s="75"/>
      <c r="K1585" s="20"/>
      <c r="L1585" s="260"/>
      <c r="N1585" s="9"/>
      <c r="O1585" s="9"/>
      <c r="P1585" s="9"/>
    </row>
    <row r="1586" spans="1:16" s="66" customFormat="1" ht="25.5" customHeight="1">
      <c r="A1586" s="70">
        <v>3</v>
      </c>
      <c r="B1586" s="71" t="s">
        <v>2569</v>
      </c>
      <c r="C1586" s="72" t="s">
        <v>2565</v>
      </c>
      <c r="D1586" s="71" t="s">
        <v>2560</v>
      </c>
      <c r="E1586" s="71" t="s">
        <v>2570</v>
      </c>
      <c r="F1586" s="71" t="s">
        <v>2571</v>
      </c>
      <c r="G1586" s="74" t="s">
        <v>108</v>
      </c>
      <c r="H1586" s="74" t="s">
        <v>16</v>
      </c>
      <c r="I1586" s="190">
        <v>44951</v>
      </c>
      <c r="J1586" s="75"/>
      <c r="K1586" s="20"/>
      <c r="L1586" s="260"/>
      <c r="N1586" s="9"/>
      <c r="O1586" s="9"/>
      <c r="P1586" s="9"/>
    </row>
    <row r="1587" spans="1:16" s="66" customFormat="1" ht="25.5" customHeight="1">
      <c r="A1587" s="303" t="s">
        <v>67</v>
      </c>
      <c r="B1587" s="303"/>
      <c r="C1587" s="303"/>
      <c r="D1587" s="303"/>
      <c r="E1587" s="303"/>
      <c r="F1587" s="303"/>
      <c r="G1587" s="303"/>
      <c r="H1587" s="303"/>
      <c r="I1587" s="303"/>
      <c r="J1587" s="244">
        <f>SUM(J1584:J1586)</f>
        <v>0</v>
      </c>
      <c r="K1587" s="244">
        <f>SUM(K1584:K1586)</f>
        <v>0</v>
      </c>
      <c r="L1587" s="8"/>
      <c r="N1587" s="9"/>
      <c r="O1587" s="9"/>
      <c r="P1587" s="9"/>
    </row>
    <row r="1588" spans="1:16" s="66" customFormat="1" ht="25.5" customHeight="1">
      <c r="A1588" s="76"/>
      <c r="B1588" s="77"/>
      <c r="C1588" s="77"/>
      <c r="D1588" s="77"/>
      <c r="E1588" s="77"/>
      <c r="F1588" s="77"/>
      <c r="G1588" s="78"/>
      <c r="H1588" s="78"/>
      <c r="I1588" s="185"/>
      <c r="J1588" s="80"/>
      <c r="K1588" s="80"/>
      <c r="L1588" s="8"/>
      <c r="N1588" s="9"/>
      <c r="O1588" s="9"/>
      <c r="P1588" s="9"/>
    </row>
    <row r="1589" spans="1:16" ht="20.100000000000001" customHeight="1">
      <c r="A1589" s="282" t="s">
        <v>2572</v>
      </c>
      <c r="B1589" s="282"/>
      <c r="C1589" s="282"/>
      <c r="D1589" s="282"/>
      <c r="E1589" s="282"/>
      <c r="F1589" s="282"/>
      <c r="G1589" s="282"/>
      <c r="H1589" s="282"/>
      <c r="I1589" s="282"/>
      <c r="J1589" s="282"/>
      <c r="K1589" s="6"/>
      <c r="L1589" s="136"/>
    </row>
    <row r="1590" spans="1:16" s="60" customFormat="1" ht="26.25" customHeight="1">
      <c r="A1590" s="186">
        <v>1</v>
      </c>
      <c r="B1590" s="187" t="s">
        <v>2573</v>
      </c>
      <c r="C1590" s="187" t="s">
        <v>2574</v>
      </c>
      <c r="D1590" s="187" t="s">
        <v>508</v>
      </c>
      <c r="E1590" s="187" t="s">
        <v>2575</v>
      </c>
      <c r="F1590" s="187" t="s">
        <v>858</v>
      </c>
      <c r="G1590" s="186">
        <v>2017</v>
      </c>
      <c r="H1590" s="186" t="s">
        <v>415</v>
      </c>
      <c r="I1590" s="188">
        <v>45127</v>
      </c>
      <c r="J1590" s="191"/>
      <c r="K1590" s="20"/>
      <c r="L1590" s="260"/>
      <c r="N1590" s="9"/>
      <c r="O1590" s="9"/>
      <c r="P1590" s="9"/>
    </row>
    <row r="1591" spans="1:16" s="66" customFormat="1" ht="25.5" customHeight="1">
      <c r="A1591" s="303" t="s">
        <v>67</v>
      </c>
      <c r="B1591" s="303"/>
      <c r="C1591" s="303"/>
      <c r="D1591" s="303"/>
      <c r="E1591" s="303"/>
      <c r="F1591" s="303"/>
      <c r="G1591" s="303"/>
      <c r="H1591" s="303"/>
      <c r="I1591" s="303"/>
      <c r="J1591" s="244">
        <f>SUM(J1590)</f>
        <v>0</v>
      </c>
      <c r="K1591" s="204">
        <f>SUM(K1590)</f>
        <v>0</v>
      </c>
      <c r="L1591" s="8"/>
      <c r="N1591" s="9"/>
      <c r="O1591" s="9"/>
      <c r="P1591" s="9"/>
    </row>
    <row r="1592" spans="1:16" s="66" customFormat="1" ht="25.5" customHeight="1">
      <c r="A1592" s="76"/>
      <c r="B1592" s="77"/>
      <c r="C1592" s="77"/>
      <c r="D1592" s="77"/>
      <c r="E1592" s="77"/>
      <c r="F1592" s="77"/>
      <c r="G1592" s="78"/>
      <c r="H1592" s="78"/>
      <c r="I1592" s="185"/>
      <c r="J1592" s="80"/>
      <c r="K1592" s="80"/>
      <c r="L1592" s="8"/>
      <c r="N1592" s="9"/>
      <c r="O1592" s="9"/>
      <c r="P1592" s="9"/>
    </row>
    <row r="1593" spans="1:16" s="66" customFormat="1" ht="25.5" customHeight="1">
      <c r="A1593" s="76"/>
      <c r="B1593" s="77"/>
      <c r="C1593" s="77"/>
      <c r="D1593" s="77"/>
      <c r="E1593" s="77"/>
      <c r="F1593" s="77"/>
      <c r="G1593" s="78"/>
      <c r="H1593" s="78"/>
      <c r="I1593" s="185"/>
      <c r="J1593" s="80"/>
      <c r="K1593" s="80"/>
      <c r="L1593" s="8"/>
      <c r="N1593" s="9"/>
      <c r="O1593" s="9"/>
      <c r="P1593" s="9"/>
    </row>
    <row r="1594" spans="1:16" ht="20.100000000000001" customHeight="1">
      <c r="A1594" s="282" t="s">
        <v>2576</v>
      </c>
      <c r="B1594" s="282"/>
      <c r="C1594" s="282"/>
      <c r="D1594" s="282"/>
      <c r="E1594" s="282"/>
      <c r="F1594" s="282"/>
      <c r="G1594" s="282"/>
      <c r="H1594" s="282"/>
      <c r="I1594" s="282"/>
      <c r="J1594" s="282"/>
      <c r="K1594" s="6"/>
      <c r="L1594" s="136"/>
    </row>
    <row r="1595" spans="1:16" s="60" customFormat="1" ht="26.25" customHeight="1">
      <c r="A1595" s="186">
        <v>1</v>
      </c>
      <c r="B1595" s="187" t="s">
        <v>316</v>
      </c>
      <c r="C1595" s="187" t="s">
        <v>2577</v>
      </c>
      <c r="D1595" s="187" t="s">
        <v>2578</v>
      </c>
      <c r="E1595" s="187" t="s">
        <v>2579</v>
      </c>
      <c r="F1595" s="187" t="s">
        <v>2580</v>
      </c>
      <c r="G1595" s="186">
        <v>2018</v>
      </c>
      <c r="H1595" s="186" t="s">
        <v>16</v>
      </c>
      <c r="I1595" s="188" t="s">
        <v>2581</v>
      </c>
      <c r="J1595" s="191"/>
      <c r="K1595" s="20"/>
      <c r="L1595" s="260"/>
      <c r="N1595" s="9"/>
      <c r="O1595" s="9"/>
      <c r="P1595" s="9"/>
    </row>
    <row r="1596" spans="1:16" s="66" customFormat="1" ht="25.5" customHeight="1">
      <c r="A1596" s="303" t="s">
        <v>67</v>
      </c>
      <c r="B1596" s="303"/>
      <c r="C1596" s="303"/>
      <c r="D1596" s="303"/>
      <c r="E1596" s="303"/>
      <c r="F1596" s="303"/>
      <c r="G1596" s="303"/>
      <c r="H1596" s="303"/>
      <c r="I1596" s="303"/>
      <c r="J1596" s="244">
        <f>SUM(J1595)</f>
        <v>0</v>
      </c>
      <c r="K1596" s="204">
        <f>SUM(K1595)</f>
        <v>0</v>
      </c>
      <c r="L1596" s="8"/>
      <c r="N1596" s="9"/>
      <c r="O1596" s="9"/>
      <c r="P1596" s="9"/>
    </row>
    <row r="1597" spans="1:16" s="66" customFormat="1" ht="25.5" customHeight="1">
      <c r="A1597" s="177"/>
      <c r="B1597" s="177"/>
      <c r="C1597" s="177"/>
      <c r="D1597" s="177"/>
      <c r="E1597" s="177"/>
      <c r="F1597" s="177"/>
      <c r="G1597" s="177"/>
      <c r="H1597" s="177"/>
      <c r="I1597" s="177"/>
      <c r="J1597" s="175"/>
      <c r="K1597" s="192"/>
      <c r="L1597" s="8"/>
      <c r="N1597" s="9"/>
      <c r="O1597" s="9"/>
      <c r="P1597" s="9"/>
    </row>
    <row r="1598" spans="1:16" s="66" customFormat="1" ht="25.5" customHeight="1">
      <c r="A1598" s="177"/>
      <c r="B1598" s="177"/>
      <c r="C1598" s="177"/>
      <c r="D1598" s="177"/>
      <c r="E1598" s="177"/>
      <c r="F1598" s="177"/>
      <c r="G1598" s="177"/>
      <c r="H1598" s="177"/>
      <c r="I1598" s="177"/>
      <c r="J1598" s="175"/>
      <c r="K1598" s="192"/>
      <c r="L1598" s="8"/>
      <c r="N1598" s="9"/>
      <c r="O1598" s="9"/>
      <c r="P1598" s="9"/>
    </row>
    <row r="1599" spans="1:16" s="66" customFormat="1" ht="25.5" customHeight="1">
      <c r="A1599" s="284" t="s">
        <v>2769</v>
      </c>
      <c r="B1599" s="284"/>
      <c r="C1599" s="284"/>
      <c r="D1599" s="284"/>
      <c r="E1599" s="284"/>
      <c r="F1599" s="284"/>
      <c r="G1599" s="284"/>
      <c r="H1599" s="284"/>
      <c r="I1599" s="284"/>
      <c r="J1599" s="284"/>
      <c r="K1599" s="80"/>
      <c r="L1599" s="8"/>
      <c r="N1599" s="9"/>
      <c r="O1599" s="9"/>
      <c r="P1599" s="9"/>
    </row>
    <row r="1600" spans="1:16" s="66" customFormat="1" ht="25.5" customHeight="1">
      <c r="A1600" s="276">
        <v>1</v>
      </c>
      <c r="B1600" s="71" t="s">
        <v>2774</v>
      </c>
      <c r="C1600" s="311" t="s">
        <v>282</v>
      </c>
      <c r="D1600" s="277" t="s">
        <v>2582</v>
      </c>
      <c r="E1600" s="189"/>
      <c r="F1600" s="277" t="s">
        <v>2583</v>
      </c>
      <c r="G1600" s="277" t="s">
        <v>695</v>
      </c>
      <c r="H1600" s="279" t="s">
        <v>292</v>
      </c>
      <c r="I1600" s="324">
        <v>45162</v>
      </c>
      <c r="J1600" s="272"/>
      <c r="K1600" s="325"/>
      <c r="L1600" s="310"/>
      <c r="N1600" s="9"/>
      <c r="O1600" s="9"/>
      <c r="P1600" s="9"/>
    </row>
    <row r="1601" spans="1:16" s="66" customFormat="1" ht="25.5" customHeight="1">
      <c r="A1601" s="276"/>
      <c r="B1601" s="265" t="s">
        <v>2757</v>
      </c>
      <c r="C1601" s="311"/>
      <c r="D1601" s="277"/>
      <c r="E1601" s="172"/>
      <c r="F1601" s="277"/>
      <c r="G1601" s="277"/>
      <c r="H1601" s="279"/>
      <c r="I1601" s="324"/>
      <c r="J1601" s="272"/>
      <c r="K1601" s="272"/>
      <c r="L1601" s="310"/>
      <c r="N1601" s="9"/>
      <c r="O1601" s="9"/>
      <c r="P1601" s="9"/>
    </row>
    <row r="1602" spans="1:16" s="66" customFormat="1" ht="25.5" customHeight="1">
      <c r="A1602" s="276"/>
      <c r="B1602" s="25" t="s">
        <v>2584</v>
      </c>
      <c r="C1602" s="311"/>
      <c r="D1602" s="277"/>
      <c r="E1602" s="25" t="s">
        <v>2585</v>
      </c>
      <c r="F1602" s="277"/>
      <c r="G1602" s="277"/>
      <c r="H1602" s="279"/>
      <c r="I1602" s="324"/>
      <c r="J1602" s="272"/>
      <c r="K1602" s="272"/>
      <c r="L1602" s="310"/>
      <c r="N1602" s="9"/>
      <c r="O1602" s="9"/>
      <c r="P1602" s="9"/>
    </row>
    <row r="1603" spans="1:16" s="66" customFormat="1" ht="25.5" customHeight="1">
      <c r="A1603" s="276"/>
      <c r="B1603" s="25" t="s">
        <v>2586</v>
      </c>
      <c r="C1603" s="311"/>
      <c r="D1603" s="277"/>
      <c r="E1603" s="25" t="s">
        <v>2587</v>
      </c>
      <c r="F1603" s="277"/>
      <c r="G1603" s="277"/>
      <c r="H1603" s="279"/>
      <c r="I1603" s="324"/>
      <c r="J1603" s="272"/>
      <c r="K1603" s="272"/>
      <c r="L1603" s="310"/>
      <c r="N1603" s="9"/>
      <c r="O1603" s="9"/>
      <c r="P1603" s="9"/>
    </row>
    <row r="1604" spans="1:16" s="66" customFormat="1" ht="25.5" customHeight="1">
      <c r="A1604" s="276"/>
      <c r="B1604" s="25" t="s">
        <v>2588</v>
      </c>
      <c r="C1604" s="311"/>
      <c r="D1604" s="277"/>
      <c r="E1604" s="25" t="s">
        <v>2589</v>
      </c>
      <c r="F1604" s="277"/>
      <c r="G1604" s="277"/>
      <c r="H1604" s="279"/>
      <c r="I1604" s="324"/>
      <c r="J1604" s="272"/>
      <c r="K1604" s="272"/>
      <c r="L1604" s="310"/>
      <c r="N1604" s="9"/>
      <c r="O1604" s="9"/>
      <c r="P1604" s="9"/>
    </row>
    <row r="1605" spans="1:16" s="66" customFormat="1" ht="25.5" customHeight="1">
      <c r="A1605" s="303" t="s">
        <v>67</v>
      </c>
      <c r="B1605" s="303"/>
      <c r="C1605" s="303"/>
      <c r="D1605" s="303"/>
      <c r="E1605" s="303"/>
      <c r="F1605" s="303"/>
      <c r="G1605" s="303"/>
      <c r="H1605" s="303"/>
      <c r="I1605" s="303"/>
      <c r="J1605" s="244">
        <f>SUM(J1600)</f>
        <v>0</v>
      </c>
      <c r="K1605" s="204">
        <f>SUM(K1600)</f>
        <v>0</v>
      </c>
      <c r="L1605" s="8"/>
      <c r="N1605" s="9"/>
      <c r="O1605" s="9"/>
      <c r="P1605" s="9"/>
    </row>
    <row r="1606" spans="1:16" s="66" customFormat="1" ht="25.5" customHeight="1">
      <c r="A1606" s="76"/>
      <c r="B1606" s="77"/>
      <c r="C1606" s="77"/>
      <c r="D1606" s="77"/>
      <c r="E1606" s="77"/>
      <c r="F1606" s="77"/>
      <c r="G1606" s="78"/>
      <c r="H1606" s="78"/>
      <c r="I1606" s="79"/>
      <c r="J1606" s="80"/>
      <c r="K1606" s="80"/>
      <c r="L1606" s="8"/>
      <c r="N1606" s="9"/>
      <c r="O1606" s="9"/>
      <c r="P1606" s="9"/>
    </row>
    <row r="1607" spans="1:16" s="66" customFormat="1" ht="25.5" customHeight="1">
      <c r="A1607" s="76"/>
      <c r="B1607" s="77"/>
      <c r="C1607" s="77"/>
      <c r="D1607" s="77"/>
      <c r="E1607" s="77"/>
      <c r="F1607" s="77"/>
      <c r="G1607" s="78"/>
      <c r="H1607" s="78"/>
      <c r="I1607" s="79"/>
      <c r="J1607" s="80"/>
      <c r="K1607" s="80"/>
      <c r="L1607" s="8"/>
      <c r="N1607" s="9"/>
      <c r="O1607" s="9"/>
      <c r="P1607" s="9"/>
    </row>
    <row r="1608" spans="1:16" ht="20.100000000000001" customHeight="1">
      <c r="A1608" s="282" t="s">
        <v>2590</v>
      </c>
      <c r="B1608" s="282"/>
      <c r="C1608" s="282"/>
      <c r="D1608" s="282"/>
      <c r="E1608" s="282"/>
      <c r="F1608" s="282"/>
      <c r="G1608" s="282"/>
      <c r="H1608" s="282"/>
      <c r="I1608" s="282"/>
      <c r="J1608" s="282"/>
      <c r="K1608" s="6"/>
      <c r="L1608" s="136"/>
    </row>
    <row r="1609" spans="1:16" ht="20.100000000000001" customHeight="1">
      <c r="A1609" s="26">
        <v>1</v>
      </c>
      <c r="B1609" s="85" t="s">
        <v>2591</v>
      </c>
      <c r="C1609" s="85" t="s">
        <v>452</v>
      </c>
      <c r="D1609" s="85" t="s">
        <v>433</v>
      </c>
      <c r="E1609" s="109" t="s">
        <v>2592</v>
      </c>
      <c r="F1609" s="110" t="s">
        <v>2593</v>
      </c>
      <c r="G1609" s="111">
        <v>2015</v>
      </c>
      <c r="H1609" s="112" t="s">
        <v>94</v>
      </c>
      <c r="I1609" s="82">
        <v>45114</v>
      </c>
      <c r="J1609" s="20"/>
      <c r="K1609" s="20"/>
      <c r="L1609" s="260"/>
    </row>
    <row r="1610" spans="1:16" ht="20.100000000000001" customHeight="1">
      <c r="A1610" s="26">
        <v>2</v>
      </c>
      <c r="B1610" s="85" t="s">
        <v>2591</v>
      </c>
      <c r="C1610" s="85" t="s">
        <v>452</v>
      </c>
      <c r="D1610" s="85" t="s">
        <v>433</v>
      </c>
      <c r="E1610" s="109" t="s">
        <v>2594</v>
      </c>
      <c r="F1610" s="110" t="s">
        <v>2595</v>
      </c>
      <c r="G1610" s="111">
        <v>2015</v>
      </c>
      <c r="H1610" s="112" t="s">
        <v>94</v>
      </c>
      <c r="I1610" s="82">
        <v>45114</v>
      </c>
      <c r="J1610" s="20"/>
      <c r="K1610" s="20"/>
      <c r="L1610" s="260"/>
    </row>
    <row r="1611" spans="1:16" ht="20.100000000000001" customHeight="1">
      <c r="A1611" s="26">
        <v>3</v>
      </c>
      <c r="B1611" s="85" t="s">
        <v>2591</v>
      </c>
      <c r="C1611" s="85" t="s">
        <v>452</v>
      </c>
      <c r="D1611" s="85" t="s">
        <v>433</v>
      </c>
      <c r="E1611" s="109" t="s">
        <v>2596</v>
      </c>
      <c r="F1611" s="110" t="s">
        <v>2597</v>
      </c>
      <c r="G1611" s="111">
        <v>2015</v>
      </c>
      <c r="H1611" s="112" t="s">
        <v>94</v>
      </c>
      <c r="I1611" s="82">
        <v>45114</v>
      </c>
      <c r="J1611" s="20"/>
      <c r="K1611" s="20"/>
      <c r="L1611" s="260"/>
    </row>
    <row r="1612" spans="1:16" ht="20.100000000000001" customHeight="1">
      <c r="A1612" s="26">
        <v>4</v>
      </c>
      <c r="B1612" s="85" t="s">
        <v>2591</v>
      </c>
      <c r="C1612" s="85" t="s">
        <v>452</v>
      </c>
      <c r="D1612" s="85" t="s">
        <v>433</v>
      </c>
      <c r="E1612" s="109" t="s">
        <v>2598</v>
      </c>
      <c r="F1612" s="110" t="s">
        <v>2599</v>
      </c>
      <c r="G1612" s="111">
        <v>2015</v>
      </c>
      <c r="H1612" s="112" t="s">
        <v>94</v>
      </c>
      <c r="I1612" s="82">
        <v>45039</v>
      </c>
      <c r="J1612" s="20"/>
      <c r="K1612" s="20"/>
      <c r="L1612" s="260"/>
    </row>
    <row r="1613" spans="1:16" ht="28.5" customHeight="1">
      <c r="A1613" s="26">
        <v>5</v>
      </c>
      <c r="B1613" s="85" t="s">
        <v>2600</v>
      </c>
      <c r="C1613" s="85" t="s">
        <v>2601</v>
      </c>
      <c r="D1613" s="85" t="s">
        <v>433</v>
      </c>
      <c r="E1613" s="109" t="s">
        <v>2602</v>
      </c>
      <c r="F1613" s="110" t="s">
        <v>2603</v>
      </c>
      <c r="G1613" s="111">
        <v>2015</v>
      </c>
      <c r="H1613" s="112" t="s">
        <v>94</v>
      </c>
      <c r="I1613" s="82">
        <v>45114</v>
      </c>
      <c r="J1613" s="20"/>
      <c r="K1613" s="20"/>
      <c r="L1613" s="260"/>
    </row>
    <row r="1614" spans="1:16" ht="29.25" customHeight="1">
      <c r="A1614" s="26">
        <v>6</v>
      </c>
      <c r="B1614" s="85" t="s">
        <v>2600</v>
      </c>
      <c r="C1614" s="85" t="s">
        <v>2601</v>
      </c>
      <c r="D1614" s="85" t="s">
        <v>433</v>
      </c>
      <c r="E1614" s="109" t="s">
        <v>2604</v>
      </c>
      <c r="F1614" s="110" t="s">
        <v>2605</v>
      </c>
      <c r="G1614" s="111">
        <v>2015</v>
      </c>
      <c r="H1614" s="112" t="s">
        <v>94</v>
      </c>
      <c r="I1614" s="82">
        <v>45114</v>
      </c>
      <c r="J1614" s="20"/>
      <c r="K1614" s="20"/>
      <c r="L1614" s="260"/>
    </row>
    <row r="1615" spans="1:16" s="66" customFormat="1" ht="25.5" customHeight="1">
      <c r="A1615" s="303" t="s">
        <v>67</v>
      </c>
      <c r="B1615" s="303"/>
      <c r="C1615" s="303"/>
      <c r="D1615" s="303"/>
      <c r="E1615" s="303"/>
      <c r="F1615" s="303"/>
      <c r="G1615" s="303"/>
      <c r="H1615" s="303"/>
      <c r="I1615" s="303"/>
      <c r="J1615" s="244">
        <f>SUM(J1609:J1614)</f>
        <v>0</v>
      </c>
      <c r="K1615" s="204">
        <f>SUM(K1609:K1614)</f>
        <v>0</v>
      </c>
      <c r="L1615" s="8"/>
      <c r="N1615" s="9"/>
      <c r="O1615" s="9"/>
      <c r="P1615" s="9"/>
    </row>
    <row r="1616" spans="1:16" s="66" customFormat="1" ht="25.5" customHeight="1">
      <c r="A1616" s="76"/>
      <c r="B1616" s="77"/>
      <c r="C1616" s="77"/>
      <c r="D1616" s="77"/>
      <c r="E1616" s="77"/>
      <c r="F1616" s="77"/>
      <c r="G1616" s="78"/>
      <c r="H1616" s="78"/>
      <c r="I1616" s="79"/>
      <c r="J1616" s="80"/>
      <c r="K1616" s="80"/>
      <c r="L1616" s="8"/>
      <c r="N1616" s="9"/>
      <c r="O1616" s="9"/>
      <c r="P1616" s="9"/>
    </row>
    <row r="1617" spans="1:16" s="66" customFormat="1" ht="25.5" customHeight="1">
      <c r="A1617" s="76"/>
      <c r="B1617" s="77"/>
      <c r="C1617" s="77"/>
      <c r="D1617" s="77"/>
      <c r="E1617" s="77"/>
      <c r="F1617" s="77"/>
      <c r="G1617" s="78"/>
      <c r="H1617" s="78"/>
      <c r="I1617" s="79"/>
      <c r="J1617" s="80"/>
      <c r="K1617" s="80"/>
      <c r="L1617" s="8"/>
      <c r="N1617" s="9"/>
      <c r="O1617" s="9"/>
      <c r="P1617" s="9"/>
    </row>
    <row r="1618" spans="1:16" ht="20.100000000000001" customHeight="1">
      <c r="A1618" s="282" t="s">
        <v>2606</v>
      </c>
      <c r="B1618" s="282"/>
      <c r="C1618" s="282"/>
      <c r="D1618" s="282"/>
      <c r="E1618" s="282"/>
      <c r="F1618" s="282"/>
      <c r="G1618" s="282"/>
      <c r="H1618" s="282"/>
      <c r="I1618" s="282"/>
      <c r="J1618" s="282"/>
      <c r="K1618" s="6"/>
      <c r="L1618" s="136"/>
    </row>
    <row r="1619" spans="1:16" ht="29.25" customHeight="1">
      <c r="A1619" s="26" t="s">
        <v>2607</v>
      </c>
      <c r="B1619" s="85" t="s">
        <v>45</v>
      </c>
      <c r="C1619" s="85" t="s">
        <v>1731</v>
      </c>
      <c r="D1619" s="85" t="s">
        <v>1732</v>
      </c>
      <c r="E1619" s="109" t="s">
        <v>2608</v>
      </c>
      <c r="F1619" s="110" t="s">
        <v>2609</v>
      </c>
      <c r="G1619" s="111" t="s">
        <v>1735</v>
      </c>
      <c r="H1619" s="112" t="s">
        <v>16</v>
      </c>
      <c r="I1619" s="82">
        <v>45256</v>
      </c>
      <c r="J1619" s="20"/>
      <c r="K1619" s="20"/>
      <c r="L1619" s="260"/>
    </row>
    <row r="1620" spans="1:16" ht="29.25" customHeight="1">
      <c r="A1620" s="26" t="s">
        <v>2534</v>
      </c>
      <c r="B1620" s="85" t="s">
        <v>45</v>
      </c>
      <c r="C1620" s="85" t="s">
        <v>1731</v>
      </c>
      <c r="D1620" s="85" t="s">
        <v>1732</v>
      </c>
      <c r="E1620" s="109" t="s">
        <v>2610</v>
      </c>
      <c r="F1620" s="110" t="s">
        <v>2611</v>
      </c>
      <c r="G1620" s="111" t="s">
        <v>1735</v>
      </c>
      <c r="H1620" s="112" t="s">
        <v>16</v>
      </c>
      <c r="I1620" s="82">
        <v>45256</v>
      </c>
      <c r="J1620" s="20"/>
      <c r="K1620" s="20"/>
      <c r="L1620" s="260"/>
    </row>
    <row r="1621" spans="1:16" ht="29.25" customHeight="1">
      <c r="A1621" s="26" t="s">
        <v>2538</v>
      </c>
      <c r="B1621" s="85" t="s">
        <v>45</v>
      </c>
      <c r="C1621" s="85" t="s">
        <v>1731</v>
      </c>
      <c r="D1621" s="85" t="s">
        <v>1732</v>
      </c>
      <c r="E1621" s="109" t="s">
        <v>2612</v>
      </c>
      <c r="F1621" s="110" t="s">
        <v>2613</v>
      </c>
      <c r="G1621" s="111" t="s">
        <v>1735</v>
      </c>
      <c r="H1621" s="112" t="s">
        <v>16</v>
      </c>
      <c r="I1621" s="82">
        <v>45256</v>
      </c>
      <c r="J1621" s="20"/>
      <c r="K1621" s="20"/>
      <c r="L1621" s="260"/>
    </row>
    <row r="1622" spans="1:16" ht="29.25" customHeight="1">
      <c r="A1622" s="26" t="s">
        <v>2614</v>
      </c>
      <c r="B1622" s="85" t="s">
        <v>45</v>
      </c>
      <c r="C1622" s="85" t="s">
        <v>1731</v>
      </c>
      <c r="D1622" s="85" t="s">
        <v>1732</v>
      </c>
      <c r="E1622" s="109" t="s">
        <v>2615</v>
      </c>
      <c r="F1622" s="110" t="s">
        <v>2616</v>
      </c>
      <c r="G1622" s="111" t="s">
        <v>1735</v>
      </c>
      <c r="H1622" s="112" t="s">
        <v>16</v>
      </c>
      <c r="I1622" s="82">
        <v>45256</v>
      </c>
      <c r="J1622" s="20"/>
      <c r="K1622" s="20"/>
      <c r="L1622" s="260"/>
    </row>
    <row r="1623" spans="1:16" ht="29.25" customHeight="1">
      <c r="A1623" s="26" t="s">
        <v>2617</v>
      </c>
      <c r="B1623" s="85" t="s">
        <v>45</v>
      </c>
      <c r="C1623" s="85" t="s">
        <v>1731</v>
      </c>
      <c r="D1623" s="85" t="s">
        <v>1732</v>
      </c>
      <c r="E1623" s="109" t="s">
        <v>2618</v>
      </c>
      <c r="F1623" s="110" t="s">
        <v>2619</v>
      </c>
      <c r="G1623" s="111" t="s">
        <v>1735</v>
      </c>
      <c r="H1623" s="112" t="s">
        <v>16</v>
      </c>
      <c r="I1623" s="82">
        <v>45256</v>
      </c>
      <c r="J1623" s="20"/>
      <c r="K1623" s="20"/>
      <c r="L1623" s="260"/>
    </row>
    <row r="1624" spans="1:16" s="66" customFormat="1" ht="25.5" customHeight="1">
      <c r="A1624" s="303" t="s">
        <v>67</v>
      </c>
      <c r="B1624" s="303"/>
      <c r="C1624" s="303"/>
      <c r="D1624" s="303"/>
      <c r="E1624" s="303"/>
      <c r="F1624" s="303"/>
      <c r="G1624" s="303"/>
      <c r="H1624" s="303"/>
      <c r="I1624" s="303"/>
      <c r="J1624" s="244">
        <f>SUM(J1619:J1623)</f>
        <v>0</v>
      </c>
      <c r="K1624" s="204">
        <f>SUM(K1619:K1623)</f>
        <v>0</v>
      </c>
      <c r="L1624" s="8"/>
      <c r="N1624" s="9"/>
      <c r="O1624" s="9"/>
      <c r="P1624" s="9"/>
    </row>
    <row r="1625" spans="1:16" ht="17.25" customHeight="1">
      <c r="I1625" s="1"/>
    </row>
    <row r="1626" spans="1:16" ht="17.25" customHeight="1">
      <c r="I1626" s="1"/>
    </row>
    <row r="1627" spans="1:16" s="66" customFormat="1" ht="25.5" customHeight="1">
      <c r="A1627" s="284" t="s">
        <v>2620</v>
      </c>
      <c r="B1627" s="284"/>
      <c r="C1627" s="284"/>
      <c r="D1627" s="284"/>
      <c r="E1627" s="284"/>
      <c r="F1627" s="284"/>
      <c r="G1627" s="284"/>
      <c r="H1627" s="284"/>
      <c r="I1627" s="284"/>
      <c r="J1627" s="284"/>
      <c r="K1627" s="80"/>
      <c r="L1627" s="8"/>
      <c r="N1627" s="9"/>
      <c r="O1627" s="9"/>
      <c r="P1627" s="9"/>
    </row>
    <row r="1628" spans="1:16" ht="25.5" customHeight="1">
      <c r="A1628" s="26">
        <v>1</v>
      </c>
      <c r="B1628" s="25" t="s">
        <v>2621</v>
      </c>
      <c r="C1628" s="25" t="s">
        <v>2622</v>
      </c>
      <c r="D1628" s="25" t="s">
        <v>2623</v>
      </c>
      <c r="E1628" s="25" t="s">
        <v>2624</v>
      </c>
      <c r="F1628" s="25" t="s">
        <v>2625</v>
      </c>
      <c r="G1628" s="24">
        <v>2020</v>
      </c>
      <c r="H1628" s="26" t="s">
        <v>222</v>
      </c>
      <c r="I1628" s="148">
        <v>45043</v>
      </c>
      <c r="J1628" s="20"/>
      <c r="K1628" s="20"/>
      <c r="L1628" s="151"/>
    </row>
    <row r="1629" spans="1:16" s="66" customFormat="1" ht="25.5" customHeight="1">
      <c r="A1629" s="303" t="s">
        <v>67</v>
      </c>
      <c r="B1629" s="303"/>
      <c r="C1629" s="303"/>
      <c r="D1629" s="303"/>
      <c r="E1629" s="303"/>
      <c r="F1629" s="303"/>
      <c r="G1629" s="303"/>
      <c r="H1629" s="303"/>
      <c r="I1629" s="303"/>
      <c r="J1629" s="244">
        <f>SUM(J1628:J1628)</f>
        <v>0</v>
      </c>
      <c r="K1629" s="204">
        <f>SUM(K1628:K1628)</f>
        <v>0</v>
      </c>
      <c r="L1629" s="8"/>
      <c r="N1629" s="9"/>
      <c r="O1629" s="9"/>
      <c r="P1629" s="9"/>
    </row>
    <row r="1630" spans="1:16" s="66" customFormat="1" ht="25.5" customHeight="1">
      <c r="A1630" s="177"/>
      <c r="B1630" s="177"/>
      <c r="C1630" s="177"/>
      <c r="D1630" s="177"/>
      <c r="E1630" s="177"/>
      <c r="F1630" s="177"/>
      <c r="G1630" s="177"/>
      <c r="H1630" s="177"/>
      <c r="I1630" s="177"/>
      <c r="J1630" s="175"/>
      <c r="K1630" s="192"/>
      <c r="L1630" s="8"/>
      <c r="N1630" s="9"/>
      <c r="O1630" s="9"/>
      <c r="P1630" s="9"/>
    </row>
    <row r="1631" spans="1:16" s="66" customFormat="1" ht="25.5" customHeight="1">
      <c r="A1631" s="177"/>
      <c r="B1631" s="177"/>
      <c r="C1631" s="177"/>
      <c r="D1631" s="177"/>
      <c r="E1631" s="177"/>
      <c r="F1631" s="177"/>
      <c r="G1631" s="177"/>
      <c r="H1631" s="177"/>
      <c r="I1631" s="177"/>
      <c r="J1631" s="175"/>
      <c r="K1631" s="192"/>
      <c r="L1631" s="8"/>
      <c r="N1631" s="9"/>
      <c r="O1631" s="9"/>
      <c r="P1631" s="9"/>
    </row>
    <row r="1632" spans="1:16" s="66" customFormat="1" ht="25.5" customHeight="1">
      <c r="A1632" s="284" t="s">
        <v>2626</v>
      </c>
      <c r="B1632" s="284"/>
      <c r="C1632" s="284"/>
      <c r="D1632" s="284"/>
      <c r="E1632" s="284"/>
      <c r="F1632" s="284"/>
      <c r="G1632" s="284"/>
      <c r="H1632" s="284"/>
      <c r="I1632" s="284"/>
      <c r="J1632" s="284"/>
      <c r="K1632" s="6"/>
      <c r="L1632" s="8"/>
      <c r="N1632" s="9"/>
      <c r="O1632" s="9"/>
      <c r="P1632" s="9"/>
    </row>
    <row r="1633" spans="1:16" s="66" customFormat="1" ht="25.5" customHeight="1">
      <c r="A1633" s="26">
        <v>1</v>
      </c>
      <c r="B1633" s="25" t="s">
        <v>2627</v>
      </c>
      <c r="C1633" s="67" t="s">
        <v>2628</v>
      </c>
      <c r="D1633" s="25" t="s">
        <v>2629</v>
      </c>
      <c r="E1633" s="68" t="s">
        <v>2630</v>
      </c>
      <c r="F1633" s="25" t="s">
        <v>2631</v>
      </c>
      <c r="G1633" s="25" t="s">
        <v>695</v>
      </c>
      <c r="H1633" s="25" t="s">
        <v>175</v>
      </c>
      <c r="I1633" s="69">
        <v>45267</v>
      </c>
      <c r="J1633" s="20"/>
      <c r="K1633" s="20"/>
      <c r="L1633" s="8"/>
      <c r="N1633" s="9"/>
      <c r="O1633" s="9"/>
      <c r="P1633" s="9"/>
    </row>
    <row r="1634" spans="1:16" s="66" customFormat="1" ht="25.5" customHeight="1">
      <c r="A1634" s="26">
        <v>2</v>
      </c>
      <c r="B1634" s="25" t="s">
        <v>2627</v>
      </c>
      <c r="C1634" s="67" t="s">
        <v>2628</v>
      </c>
      <c r="D1634" s="25" t="s">
        <v>2629</v>
      </c>
      <c r="E1634" s="68" t="s">
        <v>2632</v>
      </c>
      <c r="F1634" s="25" t="s">
        <v>2633</v>
      </c>
      <c r="G1634" s="25" t="s">
        <v>695</v>
      </c>
      <c r="H1634" s="25" t="s">
        <v>175</v>
      </c>
      <c r="I1634" s="69">
        <v>45267</v>
      </c>
      <c r="J1634" s="20"/>
      <c r="K1634" s="20"/>
      <c r="L1634" s="8"/>
      <c r="N1634" s="9"/>
      <c r="O1634" s="9"/>
      <c r="P1634" s="9"/>
    </row>
    <row r="1635" spans="1:16" s="66" customFormat="1" ht="25.5" customHeight="1">
      <c r="A1635" s="303" t="s">
        <v>67</v>
      </c>
      <c r="B1635" s="303"/>
      <c r="C1635" s="303"/>
      <c r="D1635" s="303"/>
      <c r="E1635" s="303"/>
      <c r="F1635" s="303"/>
      <c r="G1635" s="303"/>
      <c r="H1635" s="303"/>
      <c r="I1635" s="303"/>
      <c r="J1635" s="244">
        <f>SUM(J1633:J1634)</f>
        <v>0</v>
      </c>
      <c r="K1635" s="204">
        <f>SUM(K1633:K1634)</f>
        <v>0</v>
      </c>
      <c r="L1635" s="8"/>
      <c r="N1635" s="9"/>
      <c r="O1635" s="9"/>
      <c r="P1635" s="9"/>
    </row>
    <row r="1636" spans="1:16" s="66" customFormat="1" ht="25.5" customHeight="1">
      <c r="A1636" s="76"/>
      <c r="B1636" s="77"/>
      <c r="C1636" s="77"/>
      <c r="D1636" s="77"/>
      <c r="E1636" s="77"/>
      <c r="F1636" s="77"/>
      <c r="G1636" s="78"/>
      <c r="H1636" s="78"/>
      <c r="I1636" s="79"/>
      <c r="J1636" s="80"/>
      <c r="K1636" s="80"/>
      <c r="L1636" s="8"/>
      <c r="N1636" s="9"/>
      <c r="O1636" s="9"/>
      <c r="P1636" s="9"/>
    </row>
    <row r="1637" spans="1:16" s="66" customFormat="1" ht="25.5" customHeight="1">
      <c r="A1637" s="76"/>
      <c r="B1637" s="77"/>
      <c r="C1637" s="77"/>
      <c r="D1637" s="77"/>
      <c r="E1637" s="77"/>
      <c r="F1637" s="77"/>
      <c r="G1637" s="78"/>
      <c r="H1637" s="78"/>
      <c r="I1637" s="79"/>
      <c r="J1637" s="80"/>
      <c r="K1637" s="80"/>
      <c r="L1637" s="8"/>
      <c r="N1637" s="9"/>
      <c r="O1637" s="9"/>
      <c r="P1637" s="9"/>
    </row>
    <row r="1638" spans="1:16" ht="20.100000000000001" customHeight="1">
      <c r="A1638" s="282" t="s">
        <v>2634</v>
      </c>
      <c r="B1638" s="282"/>
      <c r="C1638" s="282"/>
      <c r="D1638" s="282"/>
      <c r="E1638" s="282"/>
      <c r="F1638" s="282"/>
      <c r="G1638" s="282"/>
      <c r="H1638" s="282"/>
      <c r="I1638" s="282"/>
      <c r="J1638" s="282"/>
      <c r="K1638" s="6"/>
      <c r="L1638" s="136"/>
    </row>
    <row r="1639" spans="1:16" ht="20.25" customHeight="1">
      <c r="A1639" s="15">
        <v>1</v>
      </c>
      <c r="B1639" s="16" t="s">
        <v>2635</v>
      </c>
      <c r="C1639" s="16"/>
      <c r="D1639" s="16"/>
      <c r="E1639" s="16" t="s">
        <v>2636</v>
      </c>
      <c r="F1639" s="16" t="s">
        <v>2637</v>
      </c>
      <c r="G1639" s="18"/>
      <c r="H1639" s="18" t="s">
        <v>475</v>
      </c>
      <c r="I1639" s="128">
        <v>44956</v>
      </c>
      <c r="J1639" s="20"/>
      <c r="K1639" s="20"/>
    </row>
    <row r="1640" spans="1:16" ht="20.25" customHeight="1">
      <c r="A1640" s="15">
        <v>2</v>
      </c>
      <c r="B1640" s="16" t="s">
        <v>2638</v>
      </c>
      <c r="C1640" s="16"/>
      <c r="D1640" s="16"/>
      <c r="E1640" s="16" t="s">
        <v>2639</v>
      </c>
      <c r="F1640" s="16" t="s">
        <v>2640</v>
      </c>
      <c r="G1640" s="18"/>
      <c r="H1640" s="18" t="s">
        <v>475</v>
      </c>
      <c r="I1640" s="128">
        <v>44956</v>
      </c>
      <c r="J1640" s="20"/>
      <c r="K1640" s="20"/>
    </row>
    <row r="1641" spans="1:16" ht="20.25" customHeight="1">
      <c r="A1641" s="15">
        <v>3</v>
      </c>
      <c r="B1641" s="16" t="s">
        <v>2641</v>
      </c>
      <c r="C1641" s="16"/>
      <c r="D1641" s="16"/>
      <c r="E1641" s="16" t="s">
        <v>2642</v>
      </c>
      <c r="F1641" s="16" t="s">
        <v>2643</v>
      </c>
      <c r="G1641" s="18"/>
      <c r="H1641" s="18" t="s">
        <v>475</v>
      </c>
      <c r="I1641" s="128">
        <v>44956</v>
      </c>
      <c r="J1641" s="20"/>
      <c r="K1641" s="20"/>
    </row>
    <row r="1642" spans="1:16" ht="20.25" customHeight="1">
      <c r="A1642" s="15">
        <v>4</v>
      </c>
      <c r="B1642" s="16" t="s">
        <v>2641</v>
      </c>
      <c r="C1642" s="16"/>
      <c r="D1642" s="16"/>
      <c r="E1642" s="16" t="s">
        <v>2644</v>
      </c>
      <c r="F1642" s="16" t="s">
        <v>2645</v>
      </c>
      <c r="G1642" s="18"/>
      <c r="H1642" s="18" t="s">
        <v>475</v>
      </c>
      <c r="I1642" s="128">
        <v>44956</v>
      </c>
      <c r="J1642" s="20"/>
      <c r="K1642" s="20"/>
    </row>
    <row r="1643" spans="1:16" ht="20.25" customHeight="1">
      <c r="A1643" s="15">
        <v>5</v>
      </c>
      <c r="B1643" s="16" t="s">
        <v>2646</v>
      </c>
      <c r="C1643" s="16"/>
      <c r="D1643" s="16" t="s">
        <v>1710</v>
      </c>
      <c r="E1643" s="16" t="s">
        <v>2647</v>
      </c>
      <c r="F1643" s="16" t="s">
        <v>2648</v>
      </c>
      <c r="G1643" s="18" t="s">
        <v>2649</v>
      </c>
      <c r="H1643" s="18" t="s">
        <v>475</v>
      </c>
      <c r="I1643" s="128">
        <v>44956</v>
      </c>
      <c r="J1643" s="20"/>
      <c r="K1643" s="20"/>
    </row>
    <row r="1644" spans="1:16" ht="20.25" customHeight="1">
      <c r="A1644" s="15">
        <v>6</v>
      </c>
      <c r="B1644" s="16" t="s">
        <v>2650</v>
      </c>
      <c r="C1644" s="16"/>
      <c r="D1644" s="16"/>
      <c r="E1644" s="16" t="s">
        <v>2651</v>
      </c>
      <c r="F1644" s="16" t="s">
        <v>2652</v>
      </c>
      <c r="G1644" s="18"/>
      <c r="H1644" s="18" t="s">
        <v>1713</v>
      </c>
      <c r="I1644" s="128" t="s">
        <v>679</v>
      </c>
      <c r="J1644" s="20"/>
      <c r="K1644" s="20"/>
    </row>
    <row r="1645" spans="1:16" ht="20.25" customHeight="1">
      <c r="A1645" s="15">
        <v>7</v>
      </c>
      <c r="B1645" s="16" t="s">
        <v>2653</v>
      </c>
      <c r="C1645" s="16" t="s">
        <v>2654</v>
      </c>
      <c r="D1645" s="16" t="s">
        <v>2655</v>
      </c>
      <c r="E1645" s="16" t="s">
        <v>2656</v>
      </c>
      <c r="F1645" s="16" t="s">
        <v>2657</v>
      </c>
      <c r="G1645" s="18">
        <v>2017</v>
      </c>
      <c r="H1645" s="18" t="s">
        <v>1713</v>
      </c>
      <c r="I1645" s="128" t="s">
        <v>679</v>
      </c>
      <c r="J1645" s="20"/>
      <c r="K1645" s="20"/>
    </row>
    <row r="1646" spans="1:16" ht="20.25" customHeight="1">
      <c r="A1646" s="15">
        <v>8</v>
      </c>
      <c r="B1646" s="16" t="s">
        <v>2653</v>
      </c>
      <c r="C1646" s="16">
        <v>30</v>
      </c>
      <c r="D1646" s="16" t="s">
        <v>2655</v>
      </c>
      <c r="E1646" s="16" t="s">
        <v>2658</v>
      </c>
      <c r="F1646" s="16" t="s">
        <v>2659</v>
      </c>
      <c r="G1646" s="18">
        <v>2018</v>
      </c>
      <c r="H1646" s="18" t="s">
        <v>1713</v>
      </c>
      <c r="I1646" s="128" t="s">
        <v>2660</v>
      </c>
      <c r="J1646" s="20"/>
      <c r="K1646" s="20"/>
    </row>
    <row r="1647" spans="1:16" ht="20.25" customHeight="1">
      <c r="A1647" s="15">
        <v>9</v>
      </c>
      <c r="B1647" s="16" t="s">
        <v>2661</v>
      </c>
      <c r="C1647" s="16" t="s">
        <v>2662</v>
      </c>
      <c r="D1647" s="16"/>
      <c r="E1647" s="16" t="s">
        <v>2663</v>
      </c>
      <c r="F1647" s="16" t="s">
        <v>2664</v>
      </c>
      <c r="G1647" s="18"/>
      <c r="H1647" s="18" t="s">
        <v>1713</v>
      </c>
      <c r="I1647" s="128" t="s">
        <v>2665</v>
      </c>
      <c r="J1647" s="20"/>
      <c r="K1647" s="20"/>
    </row>
    <row r="1648" spans="1:16" ht="20.25" customHeight="1">
      <c r="A1648" s="15">
        <v>10</v>
      </c>
      <c r="B1648" s="16" t="s">
        <v>2666</v>
      </c>
      <c r="C1648" s="16" t="s">
        <v>2662</v>
      </c>
      <c r="D1648" s="16"/>
      <c r="E1648" s="16" t="s">
        <v>2667</v>
      </c>
      <c r="F1648" s="16" t="s">
        <v>2668</v>
      </c>
      <c r="G1648" s="18"/>
      <c r="H1648" s="18" t="s">
        <v>1713</v>
      </c>
      <c r="I1648" s="128" t="s">
        <v>2665</v>
      </c>
      <c r="J1648" s="20"/>
      <c r="K1648" s="20"/>
    </row>
    <row r="1649" spans="1:16" ht="20.25" customHeight="1">
      <c r="A1649" s="15">
        <v>11</v>
      </c>
      <c r="B1649" s="16" t="s">
        <v>2669</v>
      </c>
      <c r="C1649" s="16"/>
      <c r="D1649" s="16" t="s">
        <v>2670</v>
      </c>
      <c r="E1649" s="16" t="s">
        <v>2671</v>
      </c>
      <c r="F1649" s="16" t="s">
        <v>2672</v>
      </c>
      <c r="G1649" s="18">
        <v>2004</v>
      </c>
      <c r="H1649" s="18" t="s">
        <v>1713</v>
      </c>
      <c r="I1649" s="128" t="s">
        <v>679</v>
      </c>
      <c r="J1649" s="20"/>
      <c r="K1649" s="20"/>
    </row>
    <row r="1650" spans="1:16" s="66" customFormat="1" ht="25.5" customHeight="1">
      <c r="A1650" s="303" t="s">
        <v>67</v>
      </c>
      <c r="B1650" s="303"/>
      <c r="C1650" s="303"/>
      <c r="D1650" s="303"/>
      <c r="E1650" s="303"/>
      <c r="F1650" s="303"/>
      <c r="G1650" s="303"/>
      <c r="H1650" s="303"/>
      <c r="I1650" s="303"/>
      <c r="J1650" s="244">
        <f>SUM(J1639:J1649)</f>
        <v>0</v>
      </c>
      <c r="K1650" s="204">
        <f>SUM(K1639:K1649)</f>
        <v>0</v>
      </c>
      <c r="L1650" s="8"/>
      <c r="N1650" s="9"/>
      <c r="O1650" s="9"/>
      <c r="P1650" s="9"/>
    </row>
    <row r="1654" spans="1:16" ht="20.100000000000001" customHeight="1">
      <c r="A1654" s="282" t="s">
        <v>2673</v>
      </c>
      <c r="B1654" s="282"/>
      <c r="C1654" s="282"/>
      <c r="D1654" s="282"/>
      <c r="E1654" s="282"/>
      <c r="F1654" s="282"/>
      <c r="G1654" s="282"/>
      <c r="H1654" s="282"/>
      <c r="I1654" s="282"/>
      <c r="J1654" s="282"/>
      <c r="K1654" s="6"/>
      <c r="L1654" s="136"/>
    </row>
    <row r="1655" spans="1:16" ht="30" customHeight="1">
      <c r="A1655" s="15">
        <v>1</v>
      </c>
      <c r="B1655" s="264" t="s">
        <v>2768</v>
      </c>
      <c r="C1655" s="16" t="s">
        <v>2674</v>
      </c>
      <c r="D1655" s="16" t="s">
        <v>2675</v>
      </c>
      <c r="E1655" s="16" t="s">
        <v>2676</v>
      </c>
      <c r="F1655" s="16" t="s">
        <v>2677</v>
      </c>
      <c r="G1655" s="18" t="s">
        <v>695</v>
      </c>
      <c r="H1655" s="18" t="s">
        <v>482</v>
      </c>
      <c r="I1655" s="128" t="s">
        <v>245</v>
      </c>
      <c r="J1655" s="20"/>
      <c r="K1655" s="20"/>
      <c r="L1655" s="260"/>
    </row>
    <row r="1656" spans="1:16" s="66" customFormat="1" ht="25.5" customHeight="1">
      <c r="A1656" s="303" t="s">
        <v>67</v>
      </c>
      <c r="B1656" s="303"/>
      <c r="C1656" s="303"/>
      <c r="D1656" s="303"/>
      <c r="E1656" s="303"/>
      <c r="F1656" s="303"/>
      <c r="G1656" s="303"/>
      <c r="H1656" s="303"/>
      <c r="I1656" s="303"/>
      <c r="J1656" s="244">
        <f>J1655</f>
        <v>0</v>
      </c>
      <c r="K1656" s="204">
        <f>K1655</f>
        <v>0</v>
      </c>
      <c r="L1656" s="8"/>
      <c r="N1656" s="9"/>
      <c r="O1656" s="9"/>
      <c r="P1656" s="9"/>
    </row>
    <row r="1660" spans="1:16" ht="20.100000000000001" customHeight="1">
      <c r="A1660" s="282" t="s">
        <v>2763</v>
      </c>
      <c r="B1660" s="282"/>
      <c r="C1660" s="282"/>
      <c r="D1660" s="282"/>
      <c r="E1660" s="282"/>
      <c r="F1660" s="282"/>
      <c r="G1660" s="282"/>
      <c r="H1660" s="282"/>
      <c r="I1660" s="282"/>
      <c r="J1660" s="282"/>
      <c r="K1660" s="6"/>
      <c r="L1660" s="136"/>
    </row>
    <row r="1661" spans="1:16" ht="30" customHeight="1">
      <c r="A1661" s="15">
        <v>1</v>
      </c>
      <c r="B1661" s="16" t="s">
        <v>2678</v>
      </c>
      <c r="C1661" s="16" t="s">
        <v>2679</v>
      </c>
      <c r="D1661" s="16"/>
      <c r="E1661" s="16" t="s">
        <v>2680</v>
      </c>
      <c r="F1661" s="16" t="s">
        <v>2681</v>
      </c>
      <c r="G1661" s="18" t="s">
        <v>2682</v>
      </c>
      <c r="H1661" s="18" t="s">
        <v>482</v>
      </c>
      <c r="I1661" s="128" t="s">
        <v>2683</v>
      </c>
      <c r="J1661" s="20"/>
      <c r="K1661" s="20"/>
    </row>
    <row r="1662" spans="1:16" s="66" customFormat="1" ht="25.5" customHeight="1">
      <c r="A1662" s="303" t="s">
        <v>67</v>
      </c>
      <c r="B1662" s="303"/>
      <c r="C1662" s="303"/>
      <c r="D1662" s="303"/>
      <c r="E1662" s="303"/>
      <c r="F1662" s="303"/>
      <c r="G1662" s="303"/>
      <c r="H1662" s="303"/>
      <c r="I1662" s="303"/>
      <c r="J1662" s="244">
        <f>J1661</f>
        <v>0</v>
      </c>
      <c r="K1662" s="204">
        <f>K1661</f>
        <v>0</v>
      </c>
      <c r="L1662" s="8"/>
      <c r="N1662" s="9"/>
      <c r="O1662" s="9"/>
      <c r="P1662" s="9"/>
    </row>
    <row r="1665" spans="1:16" ht="20.100000000000001" customHeight="1">
      <c r="A1665" s="282" t="s">
        <v>2764</v>
      </c>
      <c r="B1665" s="282"/>
      <c r="C1665" s="282"/>
      <c r="D1665" s="282"/>
      <c r="E1665" s="282"/>
      <c r="F1665" s="282"/>
      <c r="G1665" s="282"/>
      <c r="H1665" s="282"/>
      <c r="I1665" s="282"/>
      <c r="J1665" s="282"/>
      <c r="K1665" s="6"/>
      <c r="L1665" s="136"/>
    </row>
    <row r="1666" spans="1:16" ht="20.25" customHeight="1">
      <c r="A1666" s="268">
        <v>1</v>
      </c>
      <c r="B1666" s="269" t="s">
        <v>2684</v>
      </c>
      <c r="C1666" s="271" t="s">
        <v>2685</v>
      </c>
      <c r="D1666" s="271" t="s">
        <v>2686</v>
      </c>
      <c r="E1666" s="271" t="s">
        <v>2687</v>
      </c>
      <c r="F1666" s="271" t="s">
        <v>2688</v>
      </c>
      <c r="G1666" s="271" t="s">
        <v>2689</v>
      </c>
      <c r="H1666" s="271" t="s">
        <v>2690</v>
      </c>
      <c r="I1666" s="193" t="s">
        <v>110</v>
      </c>
      <c r="J1666" s="272"/>
      <c r="K1666" s="272"/>
    </row>
    <row r="1667" spans="1:16" ht="20.25" customHeight="1">
      <c r="A1667" s="268"/>
      <c r="B1667" s="269"/>
      <c r="C1667" s="271"/>
      <c r="D1667" s="271"/>
      <c r="E1667" s="271"/>
      <c r="F1667" s="271"/>
      <c r="G1667" s="271"/>
      <c r="H1667" s="271"/>
      <c r="I1667" s="193" t="s">
        <v>465</v>
      </c>
      <c r="J1667" s="272"/>
      <c r="K1667" s="272"/>
    </row>
    <row r="1668" spans="1:16" ht="20.25" customHeight="1">
      <c r="A1668" s="268">
        <v>2</v>
      </c>
      <c r="B1668" s="269" t="s">
        <v>2691</v>
      </c>
      <c r="C1668" s="271" t="s">
        <v>2692</v>
      </c>
      <c r="D1668" s="271" t="s">
        <v>2686</v>
      </c>
      <c r="E1668" s="271" t="s">
        <v>2693</v>
      </c>
      <c r="F1668" s="271" t="s">
        <v>2694</v>
      </c>
      <c r="G1668" s="271" t="s">
        <v>574</v>
      </c>
      <c r="H1668" s="271" t="s">
        <v>2690</v>
      </c>
      <c r="I1668" s="193" t="s">
        <v>110</v>
      </c>
      <c r="J1668" s="272"/>
      <c r="K1668" s="272"/>
      <c r="L1668" s="194"/>
    </row>
    <row r="1669" spans="1:16" ht="20.25" customHeight="1">
      <c r="A1669" s="268"/>
      <c r="B1669" s="269"/>
      <c r="C1669" s="271"/>
      <c r="D1669" s="271"/>
      <c r="E1669" s="271"/>
      <c r="F1669" s="271"/>
      <c r="G1669" s="271"/>
      <c r="H1669" s="271"/>
      <c r="I1669" s="193" t="s">
        <v>465</v>
      </c>
      <c r="J1669" s="272"/>
      <c r="K1669" s="272"/>
    </row>
    <row r="1670" spans="1:16" s="66" customFormat="1" ht="25.5" customHeight="1">
      <c r="A1670" s="303" t="s">
        <v>67</v>
      </c>
      <c r="B1670" s="303"/>
      <c r="C1670" s="303"/>
      <c r="D1670" s="303"/>
      <c r="E1670" s="303"/>
      <c r="F1670" s="303"/>
      <c r="G1670" s="303"/>
      <c r="H1670" s="303"/>
      <c r="I1670" s="303"/>
      <c r="J1670" s="244">
        <f>SUM(J$1666:J$1668)</f>
        <v>0</v>
      </c>
      <c r="K1670" s="244">
        <f>SUM(K$1666:K$1668)</f>
        <v>0</v>
      </c>
      <c r="L1670" s="8"/>
      <c r="N1670" s="9"/>
      <c r="O1670" s="9"/>
      <c r="P1670" s="9"/>
    </row>
    <row r="1671" spans="1:16" s="66" customFormat="1" ht="25.5" customHeight="1">
      <c r="A1671" s="177"/>
      <c r="B1671" s="177"/>
      <c r="C1671" s="177"/>
      <c r="D1671" s="177"/>
      <c r="E1671" s="177"/>
      <c r="F1671" s="177"/>
      <c r="G1671" s="177"/>
      <c r="H1671" s="177"/>
      <c r="I1671" s="177"/>
      <c r="J1671" s="175"/>
      <c r="K1671" s="192"/>
      <c r="L1671" s="8"/>
      <c r="N1671" s="9"/>
      <c r="O1671" s="9"/>
      <c r="P1671" s="9"/>
    </row>
    <row r="1672" spans="1:16" s="66" customFormat="1" ht="25.5" customHeight="1">
      <c r="A1672" s="177"/>
      <c r="B1672" s="177"/>
      <c r="C1672" s="177"/>
      <c r="D1672" s="177"/>
      <c r="E1672" s="177"/>
      <c r="F1672" s="177"/>
      <c r="G1672" s="177"/>
      <c r="H1672" s="177"/>
      <c r="I1672" s="177"/>
      <c r="J1672" s="175"/>
      <c r="K1672" s="192"/>
      <c r="L1672" s="8"/>
      <c r="N1672" s="9"/>
      <c r="O1672" s="9"/>
      <c r="P1672" s="9"/>
    </row>
    <row r="1673" spans="1:16" ht="20.100000000000001" customHeight="1">
      <c r="A1673" s="291" t="s">
        <v>2695</v>
      </c>
      <c r="B1673" s="291"/>
      <c r="C1673" s="291"/>
      <c r="D1673" s="291"/>
      <c r="E1673" s="291"/>
      <c r="F1673" s="291"/>
      <c r="G1673" s="291"/>
      <c r="H1673" s="291"/>
      <c r="I1673" s="291"/>
      <c r="J1673" s="291"/>
      <c r="K1673" s="6"/>
      <c r="L1673" s="136"/>
    </row>
    <row r="1674" spans="1:16" ht="20.25" customHeight="1">
      <c r="A1674" s="276">
        <v>1</v>
      </c>
      <c r="B1674" s="277" t="s">
        <v>2696</v>
      </c>
      <c r="C1674" s="279" t="s">
        <v>2697</v>
      </c>
      <c r="D1674" s="279" t="s">
        <v>2698</v>
      </c>
      <c r="E1674" s="279" t="s">
        <v>2699</v>
      </c>
      <c r="F1674" s="279" t="s">
        <v>2700</v>
      </c>
      <c r="G1674" s="279" t="s">
        <v>574</v>
      </c>
      <c r="H1674" s="279" t="s">
        <v>2701</v>
      </c>
      <c r="I1674" s="195">
        <v>45083</v>
      </c>
      <c r="J1674" s="272"/>
      <c r="K1674" s="272"/>
    </row>
    <row r="1675" spans="1:16" ht="20.25" customHeight="1">
      <c r="A1675" s="276"/>
      <c r="B1675" s="277"/>
      <c r="C1675" s="279"/>
      <c r="D1675" s="279"/>
      <c r="E1675" s="279"/>
      <c r="F1675" s="279"/>
      <c r="G1675" s="279"/>
      <c r="H1675" s="279"/>
      <c r="I1675" s="195">
        <v>45266</v>
      </c>
      <c r="J1675" s="272"/>
      <c r="K1675" s="272"/>
    </row>
    <row r="1676" spans="1:16" ht="20.25" customHeight="1">
      <c r="A1676" s="276">
        <v>2</v>
      </c>
      <c r="B1676" s="277" t="s">
        <v>2696</v>
      </c>
      <c r="C1676" s="279" t="s">
        <v>2702</v>
      </c>
      <c r="D1676" s="279" t="s">
        <v>2698</v>
      </c>
      <c r="E1676" s="279" t="s">
        <v>2703</v>
      </c>
      <c r="F1676" s="279" t="s">
        <v>1773</v>
      </c>
      <c r="G1676" s="279" t="s">
        <v>574</v>
      </c>
      <c r="H1676" s="279" t="s">
        <v>2701</v>
      </c>
      <c r="I1676" s="195">
        <v>45083</v>
      </c>
      <c r="J1676" s="272"/>
      <c r="K1676" s="272"/>
    </row>
    <row r="1677" spans="1:16" ht="20.25" customHeight="1">
      <c r="A1677" s="276"/>
      <c r="B1677" s="277"/>
      <c r="C1677" s="279"/>
      <c r="D1677" s="279"/>
      <c r="E1677" s="279"/>
      <c r="F1677" s="279"/>
      <c r="G1677" s="279"/>
      <c r="H1677" s="279"/>
      <c r="I1677" s="195">
        <v>45266</v>
      </c>
      <c r="J1677" s="272"/>
      <c r="K1677" s="272"/>
    </row>
    <row r="1678" spans="1:16" ht="20.25" customHeight="1">
      <c r="A1678" s="276">
        <v>3</v>
      </c>
      <c r="B1678" s="277" t="s">
        <v>2775</v>
      </c>
      <c r="C1678" s="279" t="s">
        <v>2704</v>
      </c>
      <c r="D1678" s="279" t="s">
        <v>2698</v>
      </c>
      <c r="E1678" s="279" t="s">
        <v>2705</v>
      </c>
      <c r="F1678" s="279" t="s">
        <v>1773</v>
      </c>
      <c r="G1678" s="279" t="s">
        <v>574</v>
      </c>
      <c r="H1678" s="279" t="s">
        <v>2701</v>
      </c>
      <c r="I1678" s="195">
        <v>45083</v>
      </c>
      <c r="J1678" s="272"/>
      <c r="K1678" s="272"/>
    </row>
    <row r="1679" spans="1:16" ht="20.25" customHeight="1">
      <c r="A1679" s="276"/>
      <c r="B1679" s="277"/>
      <c r="C1679" s="279"/>
      <c r="D1679" s="279"/>
      <c r="E1679" s="279"/>
      <c r="F1679" s="279"/>
      <c r="G1679" s="279"/>
      <c r="H1679" s="279"/>
      <c r="I1679" s="195">
        <v>45266</v>
      </c>
      <c r="J1679" s="272"/>
      <c r="K1679" s="272"/>
    </row>
    <row r="1680" spans="1:16" ht="20.25" customHeight="1">
      <c r="A1680" s="276">
        <v>4</v>
      </c>
      <c r="B1680" s="277" t="s">
        <v>2691</v>
      </c>
      <c r="C1680" s="279" t="s">
        <v>2706</v>
      </c>
      <c r="D1680" s="279" t="s">
        <v>2698</v>
      </c>
      <c r="E1680" s="279" t="s">
        <v>2707</v>
      </c>
      <c r="F1680" s="279" t="s">
        <v>2708</v>
      </c>
      <c r="G1680" s="279" t="s">
        <v>574</v>
      </c>
      <c r="H1680" s="279" t="s">
        <v>2701</v>
      </c>
      <c r="I1680" s="195">
        <v>45083</v>
      </c>
      <c r="J1680" s="272"/>
      <c r="K1680" s="272"/>
    </row>
    <row r="1681" spans="1:16" ht="20.25" customHeight="1">
      <c r="A1681" s="276"/>
      <c r="B1681" s="277"/>
      <c r="C1681" s="279"/>
      <c r="D1681" s="279"/>
      <c r="E1681" s="279"/>
      <c r="F1681" s="279"/>
      <c r="G1681" s="279"/>
      <c r="H1681" s="279"/>
      <c r="I1681" s="195">
        <v>45266</v>
      </c>
      <c r="J1681" s="272"/>
      <c r="K1681" s="272"/>
    </row>
    <row r="1682" spans="1:16" ht="20.25" customHeight="1">
      <c r="A1682" s="276">
        <v>5</v>
      </c>
      <c r="B1682" s="277" t="s">
        <v>2691</v>
      </c>
      <c r="C1682" s="279" t="s">
        <v>2706</v>
      </c>
      <c r="D1682" s="279" t="s">
        <v>2698</v>
      </c>
      <c r="E1682" s="279" t="s">
        <v>2709</v>
      </c>
      <c r="F1682" s="279" t="s">
        <v>2710</v>
      </c>
      <c r="G1682" s="279" t="s">
        <v>574</v>
      </c>
      <c r="H1682" s="279" t="s">
        <v>2701</v>
      </c>
      <c r="I1682" s="195">
        <v>45083</v>
      </c>
      <c r="J1682" s="272"/>
      <c r="K1682" s="272"/>
    </row>
    <row r="1683" spans="1:16" ht="20.25" customHeight="1">
      <c r="A1683" s="276"/>
      <c r="B1683" s="277"/>
      <c r="C1683" s="279"/>
      <c r="D1683" s="279"/>
      <c r="E1683" s="279"/>
      <c r="F1683" s="279"/>
      <c r="G1683" s="279"/>
      <c r="H1683" s="279"/>
      <c r="I1683" s="195">
        <v>45266</v>
      </c>
      <c r="J1683" s="272"/>
      <c r="K1683" s="272"/>
    </row>
    <row r="1684" spans="1:16" s="66" customFormat="1" ht="25.5" customHeight="1">
      <c r="A1684" s="303" t="s">
        <v>67</v>
      </c>
      <c r="B1684" s="303"/>
      <c r="C1684" s="303"/>
      <c r="D1684" s="303"/>
      <c r="E1684" s="303"/>
      <c r="F1684" s="303"/>
      <c r="G1684" s="303"/>
      <c r="H1684" s="303"/>
      <c r="I1684" s="303"/>
      <c r="J1684" s="244">
        <f>SUM(J1674:J1682)</f>
        <v>0</v>
      </c>
      <c r="K1684" s="244">
        <f>SUM(K1674:K1682)</f>
        <v>0</v>
      </c>
      <c r="L1684" s="8"/>
      <c r="N1684" s="9"/>
      <c r="O1684" s="9"/>
      <c r="P1684" s="9"/>
    </row>
    <row r="1685" spans="1:16" ht="24" customHeight="1"/>
    <row r="1686" spans="1:16" ht="20.25" customHeight="1">
      <c r="A1686" s="282" t="s">
        <v>2711</v>
      </c>
      <c r="B1686" s="282"/>
      <c r="C1686" s="282"/>
      <c r="D1686" s="282"/>
      <c r="E1686" s="282"/>
      <c r="F1686" s="282"/>
      <c r="G1686" s="282"/>
      <c r="H1686" s="282"/>
      <c r="I1686" s="282"/>
      <c r="J1686" s="282"/>
      <c r="K1686" s="6"/>
      <c r="L1686" s="136"/>
    </row>
    <row r="1687" spans="1:16" ht="20.25" customHeight="1">
      <c r="A1687" s="70">
        <v>1</v>
      </c>
      <c r="B1687" s="71" t="s">
        <v>2765</v>
      </c>
      <c r="C1687" s="74" t="s">
        <v>2712</v>
      </c>
      <c r="D1687" s="74"/>
      <c r="E1687" s="74" t="s">
        <v>2713</v>
      </c>
      <c r="F1687" s="71" t="s">
        <v>2714</v>
      </c>
      <c r="G1687" s="74"/>
      <c r="H1687" s="74" t="s">
        <v>222</v>
      </c>
      <c r="I1687" s="196">
        <v>44959</v>
      </c>
      <c r="J1687" s="75"/>
      <c r="K1687" s="75"/>
    </row>
    <row r="1688" spans="1:16" ht="20.25" customHeight="1">
      <c r="A1688" s="197">
        <v>2</v>
      </c>
      <c r="B1688" s="71" t="s">
        <v>2765</v>
      </c>
      <c r="C1688" s="74" t="s">
        <v>2712</v>
      </c>
      <c r="D1688" s="74"/>
      <c r="E1688" s="74" t="s">
        <v>2715</v>
      </c>
      <c r="F1688" s="25"/>
      <c r="G1688" s="26"/>
      <c r="H1688" s="26" t="s">
        <v>205</v>
      </c>
      <c r="I1688" s="198">
        <v>44959</v>
      </c>
      <c r="J1688" s="75"/>
      <c r="K1688" s="75"/>
    </row>
    <row r="1689" spans="1:16" s="66" customFormat="1" ht="25.5" customHeight="1">
      <c r="A1689" s="303" t="s">
        <v>67</v>
      </c>
      <c r="B1689" s="303"/>
      <c r="C1689" s="303"/>
      <c r="D1689" s="303"/>
      <c r="E1689" s="303"/>
      <c r="F1689" s="303"/>
      <c r="G1689" s="303"/>
      <c r="H1689" s="303"/>
      <c r="I1689" s="303"/>
      <c r="J1689" s="244">
        <f>SUM(J1687:J1688)</f>
        <v>0</v>
      </c>
      <c r="K1689" s="244">
        <f>SUM(K1687:K1688)</f>
        <v>0</v>
      </c>
      <c r="L1689" s="8"/>
      <c r="N1689" s="9"/>
      <c r="O1689" s="9"/>
      <c r="P1689" s="9"/>
    </row>
  </sheetData>
  <autoFilter ref="H1:H1689"/>
  <mergeCells count="569">
    <mergeCell ref="K1682:K1683"/>
    <mergeCell ref="A1684:I1684"/>
    <mergeCell ref="A1686:J1686"/>
    <mergeCell ref="A1689:I1689"/>
    <mergeCell ref="A1682:A1683"/>
    <mergeCell ref="B1682:B1683"/>
    <mergeCell ref="C1682:C1683"/>
    <mergeCell ref="D1682:D1683"/>
    <mergeCell ref="E1682:E1683"/>
    <mergeCell ref="F1682:F1683"/>
    <mergeCell ref="G1682:G1683"/>
    <mergeCell ref="H1682:H1683"/>
    <mergeCell ref="J1682:J1683"/>
    <mergeCell ref="K1678:K1679"/>
    <mergeCell ref="A1680:A1681"/>
    <mergeCell ref="B1680:B1681"/>
    <mergeCell ref="C1680:C1681"/>
    <mergeCell ref="D1680:D1681"/>
    <mergeCell ref="E1680:E1681"/>
    <mergeCell ref="F1680:F1681"/>
    <mergeCell ref="G1680:G1681"/>
    <mergeCell ref="H1680:H1681"/>
    <mergeCell ref="J1680:J1681"/>
    <mergeCell ref="K1680:K1681"/>
    <mergeCell ref="A1678:A1679"/>
    <mergeCell ref="B1678:B1679"/>
    <mergeCell ref="C1678:C1679"/>
    <mergeCell ref="D1678:D1679"/>
    <mergeCell ref="E1678:E1679"/>
    <mergeCell ref="F1678:F1679"/>
    <mergeCell ref="G1678:G1679"/>
    <mergeCell ref="H1678:H1679"/>
    <mergeCell ref="J1678:J1679"/>
    <mergeCell ref="K1674:K1675"/>
    <mergeCell ref="A1676:A1677"/>
    <mergeCell ref="B1676:B1677"/>
    <mergeCell ref="C1676:C1677"/>
    <mergeCell ref="D1676:D1677"/>
    <mergeCell ref="E1676:E1677"/>
    <mergeCell ref="F1676:F1677"/>
    <mergeCell ref="G1676:G1677"/>
    <mergeCell ref="H1676:H1677"/>
    <mergeCell ref="J1676:J1677"/>
    <mergeCell ref="K1676:K1677"/>
    <mergeCell ref="A1670:I1670"/>
    <mergeCell ref="A1673:J1673"/>
    <mergeCell ref="A1674:A1675"/>
    <mergeCell ref="B1674:B1675"/>
    <mergeCell ref="C1674:C1675"/>
    <mergeCell ref="D1674:D1675"/>
    <mergeCell ref="E1674:E1675"/>
    <mergeCell ref="F1674:F1675"/>
    <mergeCell ref="G1674:G1675"/>
    <mergeCell ref="H1674:H1675"/>
    <mergeCell ref="J1674:J1675"/>
    <mergeCell ref="K1666:K1667"/>
    <mergeCell ref="A1668:A1669"/>
    <mergeCell ref="B1668:B1669"/>
    <mergeCell ref="C1668:C1669"/>
    <mergeCell ref="D1668:D1669"/>
    <mergeCell ref="E1668:E1669"/>
    <mergeCell ref="F1668:F1669"/>
    <mergeCell ref="G1668:G1669"/>
    <mergeCell ref="H1668:H1669"/>
    <mergeCell ref="J1668:J1669"/>
    <mergeCell ref="K1668:K1669"/>
    <mergeCell ref="A1635:I1635"/>
    <mergeCell ref="A1638:J1638"/>
    <mergeCell ref="A1650:I1650"/>
    <mergeCell ref="A1654:J1654"/>
    <mergeCell ref="A1656:I1656"/>
    <mergeCell ref="A1660:J1660"/>
    <mergeCell ref="A1662:I1662"/>
    <mergeCell ref="A1665:J1665"/>
    <mergeCell ref="A1666:A1667"/>
    <mergeCell ref="B1666:B1667"/>
    <mergeCell ref="C1666:C1667"/>
    <mergeCell ref="D1666:D1667"/>
    <mergeCell ref="E1666:E1667"/>
    <mergeCell ref="F1666:F1667"/>
    <mergeCell ref="G1666:G1667"/>
    <mergeCell ref="H1666:H1667"/>
    <mergeCell ref="J1666:J1667"/>
    <mergeCell ref="L1600:L1604"/>
    <mergeCell ref="A1605:I1605"/>
    <mergeCell ref="A1608:J1608"/>
    <mergeCell ref="A1615:I1615"/>
    <mergeCell ref="A1618:J1618"/>
    <mergeCell ref="A1624:I1624"/>
    <mergeCell ref="A1627:J1627"/>
    <mergeCell ref="A1629:I1629"/>
    <mergeCell ref="A1632:J1632"/>
    <mergeCell ref="A1600:A1604"/>
    <mergeCell ref="C1600:C1604"/>
    <mergeCell ref="D1600:D1604"/>
    <mergeCell ref="F1600:F1604"/>
    <mergeCell ref="G1600:G1604"/>
    <mergeCell ref="H1600:H1604"/>
    <mergeCell ref="I1600:I1604"/>
    <mergeCell ref="J1600:J1604"/>
    <mergeCell ref="K1600:K1604"/>
    <mergeCell ref="A1577:J1577"/>
    <mergeCell ref="A1580:I1580"/>
    <mergeCell ref="A1583:J1583"/>
    <mergeCell ref="A1587:I1587"/>
    <mergeCell ref="A1589:J1589"/>
    <mergeCell ref="A1591:I1591"/>
    <mergeCell ref="A1594:J1594"/>
    <mergeCell ref="A1596:I1596"/>
    <mergeCell ref="A1599:J1599"/>
    <mergeCell ref="A1548:I1548"/>
    <mergeCell ref="A1551:J1551"/>
    <mergeCell ref="A1554:I1554"/>
    <mergeCell ref="A1557:J1557"/>
    <mergeCell ref="A1560:I1560"/>
    <mergeCell ref="A1563:J1563"/>
    <mergeCell ref="A1567:I1567"/>
    <mergeCell ref="A1570:J1570"/>
    <mergeCell ref="A1574:I1574"/>
    <mergeCell ref="A1530:I1530"/>
    <mergeCell ref="A1531:I1531"/>
    <mergeCell ref="A1534:J1534"/>
    <mergeCell ref="A1536:I1536"/>
    <mergeCell ref="A1537:I1537"/>
    <mergeCell ref="A1540:J1540"/>
    <mergeCell ref="A1542:I1542"/>
    <mergeCell ref="A1543:I1543"/>
    <mergeCell ref="A1546:J1546"/>
    <mergeCell ref="A1503:I1503"/>
    <mergeCell ref="A1505:J1505"/>
    <mergeCell ref="A1507:I1507"/>
    <mergeCell ref="A1511:J1511"/>
    <mergeCell ref="A1513:I1513"/>
    <mergeCell ref="A1516:J1516"/>
    <mergeCell ref="A1523:I1523"/>
    <mergeCell ref="A1524:I1524"/>
    <mergeCell ref="A1527:J1527"/>
    <mergeCell ref="A1490:I1490"/>
    <mergeCell ref="A1491:I1491"/>
    <mergeCell ref="A1494:J1494"/>
    <mergeCell ref="A1497:I1497"/>
    <mergeCell ref="A1500:J1500"/>
    <mergeCell ref="A1501:A1502"/>
    <mergeCell ref="B1501:B1502"/>
    <mergeCell ref="C1501:C1502"/>
    <mergeCell ref="D1501:D1502"/>
    <mergeCell ref="E1501:E1502"/>
    <mergeCell ref="F1501:F1502"/>
    <mergeCell ref="G1501:G1502"/>
    <mergeCell ref="H1501:H1502"/>
    <mergeCell ref="A1018:J1018"/>
    <mergeCell ref="A1049:I1050"/>
    <mergeCell ref="J1049:J1050"/>
    <mergeCell ref="K1049:K1050"/>
    <mergeCell ref="A1053:J1053"/>
    <mergeCell ref="A1055:I1055"/>
    <mergeCell ref="A1058:J1058"/>
    <mergeCell ref="A1485:I1485"/>
    <mergeCell ref="A1488:J1488"/>
    <mergeCell ref="K1002:K1003"/>
    <mergeCell ref="A1007:J1007"/>
    <mergeCell ref="A1009:I1010"/>
    <mergeCell ref="J1009:J1010"/>
    <mergeCell ref="K1009:K1010"/>
    <mergeCell ref="A1013:J1013"/>
    <mergeCell ref="A1015:I1016"/>
    <mergeCell ref="J1015:J1016"/>
    <mergeCell ref="K1015:K1016"/>
    <mergeCell ref="A981:I981"/>
    <mergeCell ref="A982:I982"/>
    <mergeCell ref="A984:J984"/>
    <mergeCell ref="A987:I987"/>
    <mergeCell ref="A990:J990"/>
    <mergeCell ref="A993:I993"/>
    <mergeCell ref="A997:J997"/>
    <mergeCell ref="A1002:I1003"/>
    <mergeCell ref="J1002:J1003"/>
    <mergeCell ref="A964:I964"/>
    <mergeCell ref="A965:I965"/>
    <mergeCell ref="A967:J967"/>
    <mergeCell ref="A970:I970"/>
    <mergeCell ref="A971:I971"/>
    <mergeCell ref="A973:J973"/>
    <mergeCell ref="A976:I976"/>
    <mergeCell ref="A977:I977"/>
    <mergeCell ref="A979:J979"/>
    <mergeCell ref="A926:I926"/>
    <mergeCell ref="A927:I927"/>
    <mergeCell ref="A929:J929"/>
    <mergeCell ref="A940:I940"/>
    <mergeCell ref="A941:I941"/>
    <mergeCell ref="A943:J943"/>
    <mergeCell ref="A959:I959"/>
    <mergeCell ref="A960:I960"/>
    <mergeCell ref="A962:J962"/>
    <mergeCell ref="A894:I894"/>
    <mergeCell ref="A896:J896"/>
    <mergeCell ref="A898:I898"/>
    <mergeCell ref="A900:J900"/>
    <mergeCell ref="A903:I903"/>
    <mergeCell ref="A904:I904"/>
    <mergeCell ref="A906:J906"/>
    <mergeCell ref="A916:I916"/>
    <mergeCell ref="A918:J918"/>
    <mergeCell ref="L882:L883"/>
    <mergeCell ref="A884:I884"/>
    <mergeCell ref="A886:J886"/>
    <mergeCell ref="A887:A893"/>
    <mergeCell ref="C887:C893"/>
    <mergeCell ref="D887:D893"/>
    <mergeCell ref="F887:F893"/>
    <mergeCell ref="G887:G893"/>
    <mergeCell ref="H887:H893"/>
    <mergeCell ref="I887:I893"/>
    <mergeCell ref="J887:J893"/>
    <mergeCell ref="K887:K893"/>
    <mergeCell ref="L887:L893"/>
    <mergeCell ref="A881:J881"/>
    <mergeCell ref="A882:A883"/>
    <mergeCell ref="B882:B883"/>
    <mergeCell ref="C882:C883"/>
    <mergeCell ref="D882:D883"/>
    <mergeCell ref="E882:E883"/>
    <mergeCell ref="F882:F883"/>
    <mergeCell ref="G882:G883"/>
    <mergeCell ref="H882:H883"/>
    <mergeCell ref="A862:J862"/>
    <mergeCell ref="A864:I864"/>
    <mergeCell ref="A865:I865"/>
    <mergeCell ref="A868:J868"/>
    <mergeCell ref="A871:I871"/>
    <mergeCell ref="A873:J873"/>
    <mergeCell ref="A875:I875"/>
    <mergeCell ref="A877:J877"/>
    <mergeCell ref="A879:I879"/>
    <mergeCell ref="A835:I835"/>
    <mergeCell ref="A836:I836"/>
    <mergeCell ref="A837:I837"/>
    <mergeCell ref="A838:J838"/>
    <mergeCell ref="A850:I850"/>
    <mergeCell ref="A851:I851"/>
    <mergeCell ref="A853:J853"/>
    <mergeCell ref="A858:I858"/>
    <mergeCell ref="A859:I859"/>
    <mergeCell ref="A749:I749"/>
    <mergeCell ref="A751:J751"/>
    <mergeCell ref="A762:I762"/>
    <mergeCell ref="A763:I763"/>
    <mergeCell ref="A765:J765"/>
    <mergeCell ref="B782:B785"/>
    <mergeCell ref="C782:C785"/>
    <mergeCell ref="D782:D785"/>
    <mergeCell ref="F782:F785"/>
    <mergeCell ref="G782:G785"/>
    <mergeCell ref="H782:H785"/>
    <mergeCell ref="I782:I785"/>
    <mergeCell ref="A721:A729"/>
    <mergeCell ref="A730:I730"/>
    <mergeCell ref="A731:I731"/>
    <mergeCell ref="A733:J733"/>
    <mergeCell ref="A735:I735"/>
    <mergeCell ref="A736:I736"/>
    <mergeCell ref="A738:J738"/>
    <mergeCell ref="A740:A747"/>
    <mergeCell ref="A748:I748"/>
    <mergeCell ref="A707:I707"/>
    <mergeCell ref="A708:I708"/>
    <mergeCell ref="A710:J710"/>
    <mergeCell ref="A712:I712"/>
    <mergeCell ref="A713:I713"/>
    <mergeCell ref="A715:J715"/>
    <mergeCell ref="A717:I717"/>
    <mergeCell ref="A718:I718"/>
    <mergeCell ref="A720:J720"/>
    <mergeCell ref="A686:I686"/>
    <mergeCell ref="A687:I687"/>
    <mergeCell ref="A689:J689"/>
    <mergeCell ref="A692:I692"/>
    <mergeCell ref="A693:I693"/>
    <mergeCell ref="A695:J695"/>
    <mergeCell ref="A699:I699"/>
    <mergeCell ref="A700:I700"/>
    <mergeCell ref="A702:J702"/>
    <mergeCell ref="A402:I402"/>
    <mergeCell ref="A403:I403"/>
    <mergeCell ref="A405:J405"/>
    <mergeCell ref="A407:I407"/>
    <mergeCell ref="A408:I408"/>
    <mergeCell ref="A410:J410"/>
    <mergeCell ref="A625:I625"/>
    <mergeCell ref="A626:I626"/>
    <mergeCell ref="A628:J628"/>
    <mergeCell ref="A376:I376"/>
    <mergeCell ref="A377:I377"/>
    <mergeCell ref="A379:J379"/>
    <mergeCell ref="A382:I382"/>
    <mergeCell ref="A383:I383"/>
    <mergeCell ref="A385:J385"/>
    <mergeCell ref="A394:I394"/>
    <mergeCell ref="A395:I395"/>
    <mergeCell ref="A397:J397"/>
    <mergeCell ref="A365:I365"/>
    <mergeCell ref="A368:J368"/>
    <mergeCell ref="A370:I370"/>
    <mergeCell ref="A371:I371"/>
    <mergeCell ref="A373:J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A343:I343"/>
    <mergeCell ref="A344:I344"/>
    <mergeCell ref="A346:J346"/>
    <mergeCell ref="A348:I348"/>
    <mergeCell ref="A349:I349"/>
    <mergeCell ref="A352:J352"/>
    <mergeCell ref="A359:I359"/>
    <mergeCell ref="A360:I360"/>
    <mergeCell ref="A363:J363"/>
    <mergeCell ref="A276:I276"/>
    <mergeCell ref="A277:I277"/>
    <mergeCell ref="A279:J279"/>
    <mergeCell ref="A295:I295"/>
    <mergeCell ref="A296:I296"/>
    <mergeCell ref="A298:J298"/>
    <mergeCell ref="A338:I338"/>
    <mergeCell ref="A339:I339"/>
    <mergeCell ref="A341:J341"/>
    <mergeCell ref="A242:I242"/>
    <mergeCell ref="A243:I243"/>
    <mergeCell ref="A245:J245"/>
    <mergeCell ref="A247:I247"/>
    <mergeCell ref="A248:I248"/>
    <mergeCell ref="A250:J250"/>
    <mergeCell ref="A270:I270"/>
    <mergeCell ref="A271:I271"/>
    <mergeCell ref="A273:J273"/>
    <mergeCell ref="A226:I226"/>
    <mergeCell ref="A227:I227"/>
    <mergeCell ref="A229:J229"/>
    <mergeCell ref="A231:I231"/>
    <mergeCell ref="A232:I232"/>
    <mergeCell ref="A234:J234"/>
    <mergeCell ref="A236:I236"/>
    <mergeCell ref="A237:I237"/>
    <mergeCell ref="A239:J239"/>
    <mergeCell ref="A186:I186"/>
    <mergeCell ref="A187:I187"/>
    <mergeCell ref="A189:J189"/>
    <mergeCell ref="A215:I215"/>
    <mergeCell ref="A216:I216"/>
    <mergeCell ref="A218:I218"/>
    <mergeCell ref="A220:I220"/>
    <mergeCell ref="A221:I221"/>
    <mergeCell ref="A223:J223"/>
    <mergeCell ref="A163:I163"/>
    <mergeCell ref="A164:I164"/>
    <mergeCell ref="A166:J166"/>
    <mergeCell ref="A175:I175"/>
    <mergeCell ref="A176:I176"/>
    <mergeCell ref="A178:J178"/>
    <mergeCell ref="A181:I181"/>
    <mergeCell ref="A182:I182"/>
    <mergeCell ref="A184:J184"/>
    <mergeCell ref="A152:I152"/>
    <mergeCell ref="A153:I153"/>
    <mergeCell ref="A155:J155"/>
    <mergeCell ref="A158:A162"/>
    <mergeCell ref="B158:B162"/>
    <mergeCell ref="C158:C162"/>
    <mergeCell ref="D158:D162"/>
    <mergeCell ref="F158:F162"/>
    <mergeCell ref="G158:G162"/>
    <mergeCell ref="H158:H162"/>
    <mergeCell ref="I158:I162"/>
    <mergeCell ref="A128:I128"/>
    <mergeCell ref="A129:I129"/>
    <mergeCell ref="A131:J131"/>
    <mergeCell ref="A135:I135"/>
    <mergeCell ref="A137:J137"/>
    <mergeCell ref="A147:A151"/>
    <mergeCell ref="B147:B151"/>
    <mergeCell ref="C147:C151"/>
    <mergeCell ref="D147:D151"/>
    <mergeCell ref="F147:F151"/>
    <mergeCell ref="G147:G151"/>
    <mergeCell ref="H147:H151"/>
    <mergeCell ref="I147:I151"/>
    <mergeCell ref="A102:I102"/>
    <mergeCell ref="A103:I103"/>
    <mergeCell ref="A105:J105"/>
    <mergeCell ref="A109:I109"/>
    <mergeCell ref="A110:I110"/>
    <mergeCell ref="A112:J112"/>
    <mergeCell ref="A118:I118"/>
    <mergeCell ref="A119:I119"/>
    <mergeCell ref="A121:J121"/>
    <mergeCell ref="A47:I47"/>
    <mergeCell ref="A48:I48"/>
    <mergeCell ref="A51:J51"/>
    <mergeCell ref="A54:I54"/>
    <mergeCell ref="A55:I55"/>
    <mergeCell ref="A57:J57"/>
    <mergeCell ref="A70:I70"/>
    <mergeCell ref="A71:I71"/>
    <mergeCell ref="A73:J73"/>
    <mergeCell ref="K39:K40"/>
    <mergeCell ref="L39:L40"/>
    <mergeCell ref="A43:A44"/>
    <mergeCell ref="B43:B44"/>
    <mergeCell ref="C43:C44"/>
    <mergeCell ref="D43:D44"/>
    <mergeCell ref="E43:E44"/>
    <mergeCell ref="F43:F44"/>
    <mergeCell ref="G43:G44"/>
    <mergeCell ref="H43:H44"/>
    <mergeCell ref="J43:J44"/>
    <mergeCell ref="K43:K44"/>
    <mergeCell ref="L43:L44"/>
    <mergeCell ref="A39:A40"/>
    <mergeCell ref="B39:B40"/>
    <mergeCell ref="C39:C40"/>
    <mergeCell ref="D39:D40"/>
    <mergeCell ref="E39:E40"/>
    <mergeCell ref="F39:F40"/>
    <mergeCell ref="G39:G40"/>
    <mergeCell ref="H39:H40"/>
    <mergeCell ref="J39:J40"/>
    <mergeCell ref="K33:K34"/>
    <mergeCell ref="L33:L34"/>
    <mergeCell ref="A36:A37"/>
    <mergeCell ref="B36:B37"/>
    <mergeCell ref="C36:C37"/>
    <mergeCell ref="D36:D37"/>
    <mergeCell ref="E36:E37"/>
    <mergeCell ref="F36:F37"/>
    <mergeCell ref="G36:G37"/>
    <mergeCell ref="H36:H37"/>
    <mergeCell ref="J36:J37"/>
    <mergeCell ref="K36:K37"/>
    <mergeCell ref="L36:L37"/>
    <mergeCell ref="A29:I29"/>
    <mergeCell ref="A30:I30"/>
    <mergeCell ref="A32:J32"/>
    <mergeCell ref="A33:A34"/>
    <mergeCell ref="B33:B34"/>
    <mergeCell ref="C33:C34"/>
    <mergeCell ref="D33:D34"/>
    <mergeCell ref="E33:E34"/>
    <mergeCell ref="F33:F34"/>
    <mergeCell ref="G33:G34"/>
    <mergeCell ref="H33:H34"/>
    <mergeCell ref="J33:J34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J24:J25"/>
    <mergeCell ref="K24:K25"/>
    <mergeCell ref="L24:L25"/>
    <mergeCell ref="A22:A23"/>
    <mergeCell ref="B22:B23"/>
    <mergeCell ref="C22:C23"/>
    <mergeCell ref="D22:D23"/>
    <mergeCell ref="E22:E23"/>
    <mergeCell ref="F22:F23"/>
    <mergeCell ref="G22:G23"/>
    <mergeCell ref="H22:H23"/>
    <mergeCell ref="J22:J23"/>
    <mergeCell ref="K17:K18"/>
    <mergeCell ref="L17:L18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  <mergeCell ref="K20:K21"/>
    <mergeCell ref="L20:L21"/>
    <mergeCell ref="A17:A18"/>
    <mergeCell ref="B17:B18"/>
    <mergeCell ref="C17:C18"/>
    <mergeCell ref="D17:D18"/>
    <mergeCell ref="E17:E18"/>
    <mergeCell ref="F17:F18"/>
    <mergeCell ref="G17:G18"/>
    <mergeCell ref="H17:H18"/>
    <mergeCell ref="J17:J18"/>
    <mergeCell ref="K13:K14"/>
    <mergeCell ref="L13:L14"/>
    <mergeCell ref="A15:A16"/>
    <mergeCell ref="B15:B16"/>
    <mergeCell ref="C15:C16"/>
    <mergeCell ref="D15:D16"/>
    <mergeCell ref="E15:E16"/>
    <mergeCell ref="F15:F16"/>
    <mergeCell ref="G15:G16"/>
    <mergeCell ref="H15:H16"/>
    <mergeCell ref="J15:J16"/>
    <mergeCell ref="K15:K16"/>
    <mergeCell ref="L15:L16"/>
    <mergeCell ref="A13:A14"/>
    <mergeCell ref="B13:B14"/>
    <mergeCell ref="C13:C14"/>
    <mergeCell ref="D13:D14"/>
    <mergeCell ref="E13:E14"/>
    <mergeCell ref="F13:F14"/>
    <mergeCell ref="G13:G14"/>
    <mergeCell ref="H13:H14"/>
    <mergeCell ref="J13:J14"/>
    <mergeCell ref="K9:K10"/>
    <mergeCell ref="L9:L10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L12"/>
    <mergeCell ref="A9:A10"/>
    <mergeCell ref="B9:B10"/>
    <mergeCell ref="C9:C10"/>
    <mergeCell ref="D9:D10"/>
    <mergeCell ref="E9:E10"/>
    <mergeCell ref="F9:F10"/>
    <mergeCell ref="G9:G10"/>
    <mergeCell ref="H9:H10"/>
    <mergeCell ref="J9:J10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K7:K8"/>
    <mergeCell ref="L7:L8"/>
    <mergeCell ref="J1:K1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J5:J6"/>
    <mergeCell ref="K5:K6"/>
  </mergeCells>
  <pageMargins left="0.23622047244094491" right="0.23622047244094491" top="0.15748031496062992" bottom="0.15748031496062992" header="0.11811023622047245" footer="0.11811023622047245"/>
  <pageSetup paperSize="9" scale="52" fitToHeight="0" orientation="landscape" r:id="rId1"/>
  <rowBreaks count="28" manualBreakCount="28">
    <brk id="31" max="11" man="1"/>
    <brk id="72" min="1" max="11" man="1"/>
    <brk id="120" max="11" man="1"/>
    <brk id="165" max="11" man="1"/>
    <brk id="216" max="11" man="1"/>
    <brk id="249" max="11" man="1"/>
    <brk id="297" max="11" man="1"/>
    <brk id="334" max="11" man="1"/>
    <brk id="378" max="11" man="1"/>
    <brk id="433" max="11" man="1"/>
    <brk id="490" max="11" man="1"/>
    <brk id="576" min="1" max="11" man="1"/>
    <brk id="627" max="11" man="1"/>
    <brk id="682" max="11" man="1"/>
    <brk id="719" max="11" man="1"/>
    <brk id="764" max="11" man="1"/>
    <brk id="813" max="11" man="1"/>
    <brk id="859" max="11" man="1"/>
    <brk id="899" max="11" man="1"/>
    <brk id="942" max="11" man="1"/>
    <brk id="989" max="11" man="1"/>
    <brk id="1017" max="11" man="1"/>
    <brk id="1057" max="11" man="1"/>
    <brk id="1487" max="11" man="1"/>
    <brk id="1533" max="11" man="1"/>
    <brk id="1576" max="11" man="1"/>
    <brk id="1615" max="11" man="1"/>
    <brk id="16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90" zoomScaleNormal="70" zoomScaleSheetLayoutView="90" zoomScalePageLayoutView="75" workbookViewId="0"/>
  </sheetViews>
  <sheetFormatPr defaultColWidth="8.625" defaultRowHeight="14.25"/>
  <cols>
    <col min="1" max="1" width="3.625" customWidth="1"/>
    <col min="2" max="2" width="29.625" customWidth="1"/>
    <col min="3" max="3" width="15.375" customWidth="1"/>
    <col min="4" max="4" width="14.75" customWidth="1"/>
    <col min="5" max="5" width="13.875" customWidth="1"/>
    <col min="6" max="6" width="15.125" customWidth="1"/>
    <col min="7" max="7" width="19.5" customWidth="1"/>
    <col min="9" max="9" width="10.75" style="262" customWidth="1"/>
    <col min="10" max="10" width="12.75" customWidth="1"/>
    <col min="11" max="11" width="14.125" customWidth="1"/>
    <col min="14" max="14" width="8.25" hidden="1" customWidth="1"/>
    <col min="15" max="15" width="6.75" customWidth="1"/>
  </cols>
  <sheetData>
    <row r="1" spans="1:14" ht="15" thickBot="1"/>
    <row r="2" spans="1:14" ht="26.25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99" t="s">
        <v>2716</v>
      </c>
      <c r="J2" s="14" t="s">
        <v>2717</v>
      </c>
      <c r="K2" s="14" t="s">
        <v>2718</v>
      </c>
      <c r="N2" s="200" t="e">
        <f>#REF!/100+1</f>
        <v>#REF!</v>
      </c>
    </row>
    <row r="3" spans="1:14" s="9" customFormat="1" ht="20.100000000000001" customHeight="1">
      <c r="A3" s="282" t="s">
        <v>2719</v>
      </c>
      <c r="B3" s="282"/>
      <c r="C3" s="282"/>
      <c r="D3" s="282"/>
      <c r="E3" s="282"/>
      <c r="F3" s="282"/>
      <c r="G3" s="282"/>
      <c r="H3" s="282"/>
      <c r="I3" s="282"/>
      <c r="J3" s="282"/>
      <c r="K3" s="201"/>
      <c r="L3" s="202"/>
    </row>
    <row r="4" spans="1:14" s="66" customFormat="1" ht="25.5" customHeight="1">
      <c r="A4" s="15">
        <v>1</v>
      </c>
      <c r="B4" s="16" t="s">
        <v>663</v>
      </c>
      <c r="C4" s="16" t="s">
        <v>2720</v>
      </c>
      <c r="D4" s="16" t="s">
        <v>665</v>
      </c>
      <c r="E4" s="16" t="s">
        <v>2721</v>
      </c>
      <c r="F4" s="16" t="s">
        <v>666</v>
      </c>
      <c r="G4" s="16">
        <v>2005</v>
      </c>
      <c r="H4" s="209" t="s">
        <v>415</v>
      </c>
      <c r="I4" s="128">
        <v>45017</v>
      </c>
      <c r="J4" s="203"/>
      <c r="K4" s="203"/>
    </row>
    <row r="5" spans="1:14" s="66" customFormat="1" ht="25.5" customHeight="1">
      <c r="A5" s="268">
        <v>2</v>
      </c>
      <c r="B5" s="16" t="s">
        <v>103</v>
      </c>
      <c r="C5" s="16" t="s">
        <v>1389</v>
      </c>
      <c r="D5" s="16" t="s">
        <v>1776</v>
      </c>
      <c r="E5" s="16" t="s">
        <v>106</v>
      </c>
      <c r="F5" s="16" t="s">
        <v>107</v>
      </c>
      <c r="G5" s="16">
        <v>2016</v>
      </c>
      <c r="H5" s="209" t="s">
        <v>109</v>
      </c>
      <c r="I5" s="128">
        <v>45078</v>
      </c>
      <c r="J5" s="203"/>
      <c r="K5" s="203"/>
    </row>
    <row r="6" spans="1:14" s="66" customFormat="1" ht="25.5" customHeight="1">
      <c r="A6" s="268"/>
      <c r="B6" s="16" t="s">
        <v>111</v>
      </c>
      <c r="C6" s="16" t="s">
        <v>1389</v>
      </c>
      <c r="D6" s="16" t="s">
        <v>1776</v>
      </c>
      <c r="E6" s="16" t="s">
        <v>2722</v>
      </c>
      <c r="F6" s="16" t="s">
        <v>107</v>
      </c>
      <c r="G6" s="16"/>
      <c r="H6" s="209"/>
      <c r="I6" s="128">
        <v>45083</v>
      </c>
      <c r="J6" s="203"/>
      <c r="K6" s="203"/>
    </row>
    <row r="7" spans="1:14" s="66" customFormat="1" ht="25.5" customHeight="1">
      <c r="A7" s="268"/>
      <c r="B7" s="16" t="s">
        <v>111</v>
      </c>
      <c r="C7" s="16" t="s">
        <v>1389</v>
      </c>
      <c r="D7" s="16" t="s">
        <v>1776</v>
      </c>
      <c r="E7" s="16" t="s">
        <v>2723</v>
      </c>
      <c r="F7" s="16" t="s">
        <v>107</v>
      </c>
      <c r="G7" s="16">
        <v>2016</v>
      </c>
      <c r="H7" s="209" t="s">
        <v>109</v>
      </c>
      <c r="I7" s="128">
        <v>45083</v>
      </c>
      <c r="J7" s="203"/>
      <c r="K7" s="203"/>
    </row>
    <row r="8" spans="1:14" s="66" customFormat="1" ht="25.5" customHeight="1">
      <c r="A8" s="15">
        <v>3</v>
      </c>
      <c r="B8" s="16" t="s">
        <v>2457</v>
      </c>
      <c r="C8" s="16"/>
      <c r="D8" s="16"/>
      <c r="E8" s="16"/>
      <c r="F8" s="16" t="s">
        <v>2724</v>
      </c>
      <c r="G8" s="16"/>
      <c r="H8" s="209" t="s">
        <v>678</v>
      </c>
      <c r="I8" s="128">
        <v>45078</v>
      </c>
      <c r="J8" s="203"/>
      <c r="K8" s="203"/>
    </row>
    <row r="9" spans="1:14" s="66" customFormat="1" ht="25.5" customHeight="1">
      <c r="A9" s="15">
        <v>4</v>
      </c>
      <c r="B9" s="16" t="s">
        <v>2725</v>
      </c>
      <c r="C9" s="16" t="s">
        <v>2726</v>
      </c>
      <c r="D9" s="16" t="s">
        <v>2727</v>
      </c>
      <c r="E9" s="16"/>
      <c r="F9" s="16"/>
      <c r="G9" s="16"/>
      <c r="H9" s="209" t="s">
        <v>678</v>
      </c>
      <c r="I9" s="128">
        <v>45017</v>
      </c>
      <c r="J9" s="203"/>
      <c r="K9" s="203"/>
    </row>
    <row r="10" spans="1:14" s="66" customFormat="1" ht="25.5" customHeight="1">
      <c r="A10" s="15">
        <v>5</v>
      </c>
      <c r="B10" s="16" t="s">
        <v>2691</v>
      </c>
      <c r="C10" s="16" t="s">
        <v>2728</v>
      </c>
      <c r="D10" s="16" t="s">
        <v>2686</v>
      </c>
      <c r="E10" s="16" t="s">
        <v>2693</v>
      </c>
      <c r="F10" s="16" t="s">
        <v>2694</v>
      </c>
      <c r="G10" s="16" t="s">
        <v>574</v>
      </c>
      <c r="H10" s="209" t="s">
        <v>678</v>
      </c>
      <c r="I10" s="128">
        <v>45261</v>
      </c>
      <c r="J10" s="203"/>
      <c r="K10" s="203"/>
    </row>
    <row r="11" spans="1:14" s="66" customFormat="1" ht="25.5" customHeight="1">
      <c r="A11" s="15">
        <v>6</v>
      </c>
      <c r="B11" s="16" t="s">
        <v>2696</v>
      </c>
      <c r="C11" s="16" t="s">
        <v>2685</v>
      </c>
      <c r="D11" s="16" t="s">
        <v>2686</v>
      </c>
      <c r="E11" s="16" t="s">
        <v>2687</v>
      </c>
      <c r="F11" s="16" t="s">
        <v>2688</v>
      </c>
      <c r="G11" s="16" t="s">
        <v>2689</v>
      </c>
      <c r="H11" s="209" t="s">
        <v>678</v>
      </c>
      <c r="I11" s="128">
        <v>45261</v>
      </c>
      <c r="J11" s="203"/>
      <c r="K11" s="203"/>
    </row>
    <row r="12" spans="1:14" ht="15" customHeight="1">
      <c r="A12" s="303" t="s">
        <v>67</v>
      </c>
      <c r="B12" s="303"/>
      <c r="C12" s="303"/>
      <c r="D12" s="303"/>
      <c r="E12" s="303"/>
      <c r="F12" s="303"/>
      <c r="G12" s="303"/>
      <c r="H12" s="303"/>
      <c r="I12" s="303"/>
      <c r="J12" s="204">
        <f>SUM(J4:J11)</f>
        <v>0</v>
      </c>
      <c r="K12" s="204">
        <f>SUM(K4:K11)</f>
        <v>0</v>
      </c>
    </row>
    <row r="13" spans="1:14" ht="1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8"/>
      <c r="K13" s="179"/>
    </row>
    <row r="14" spans="1:14" ht="1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8"/>
      <c r="K14" s="179"/>
    </row>
    <row r="15" spans="1:14" s="9" customFormat="1" ht="20.100000000000001" customHeight="1">
      <c r="A15" s="282" t="s">
        <v>2729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01"/>
      <c r="L15" s="202"/>
    </row>
    <row r="16" spans="1:14" s="66" customFormat="1" ht="25.5" customHeight="1">
      <c r="A16" s="24">
        <v>1</v>
      </c>
      <c r="B16" s="25" t="s">
        <v>111</v>
      </c>
      <c r="C16" s="25" t="s">
        <v>2730</v>
      </c>
      <c r="D16" s="25"/>
      <c r="E16" s="25"/>
      <c r="F16" s="25" t="s">
        <v>2731</v>
      </c>
      <c r="G16" s="25"/>
      <c r="H16" s="26" t="s">
        <v>2701</v>
      </c>
      <c r="I16" s="150">
        <v>45017</v>
      </c>
      <c r="J16" s="203"/>
      <c r="K16" s="203"/>
    </row>
    <row r="17" spans="1:11" s="66" customFormat="1" ht="25.5" customHeight="1">
      <c r="A17" s="24">
        <v>2</v>
      </c>
      <c r="B17" s="25" t="s">
        <v>2696</v>
      </c>
      <c r="C17" s="25" t="s">
        <v>2685</v>
      </c>
      <c r="D17" s="25" t="s">
        <v>2686</v>
      </c>
      <c r="E17" s="25" t="s">
        <v>2699</v>
      </c>
      <c r="F17" s="25" t="s">
        <v>2700</v>
      </c>
      <c r="G17" s="26" t="s">
        <v>574</v>
      </c>
      <c r="H17" s="26" t="s">
        <v>2701</v>
      </c>
      <c r="I17" s="263">
        <v>45265</v>
      </c>
      <c r="J17" s="203"/>
      <c r="K17" s="203"/>
    </row>
    <row r="18" spans="1:11" s="66" customFormat="1" ht="25.5" customHeight="1">
      <c r="A18" s="24">
        <v>3</v>
      </c>
      <c r="B18" s="25" t="s">
        <v>2696</v>
      </c>
      <c r="C18" s="25" t="s">
        <v>2702</v>
      </c>
      <c r="D18" s="25" t="s">
        <v>2686</v>
      </c>
      <c r="E18" s="25" t="s">
        <v>2703</v>
      </c>
      <c r="F18" s="25" t="s">
        <v>1773</v>
      </c>
      <c r="G18" s="26" t="s">
        <v>574</v>
      </c>
      <c r="H18" s="26" t="s">
        <v>2701</v>
      </c>
      <c r="I18" s="263">
        <v>45265</v>
      </c>
      <c r="J18" s="203"/>
      <c r="K18" s="203"/>
    </row>
    <row r="19" spans="1:11" s="66" customFormat="1" ht="25.5" customHeight="1">
      <c r="A19" s="24">
        <v>4</v>
      </c>
      <c r="B19" s="265" t="s">
        <v>2775</v>
      </c>
      <c r="C19" s="25" t="s">
        <v>2704</v>
      </c>
      <c r="D19" s="25" t="s">
        <v>2686</v>
      </c>
      <c r="E19" s="25" t="s">
        <v>2705</v>
      </c>
      <c r="F19" s="25" t="s">
        <v>1773</v>
      </c>
      <c r="G19" s="26" t="s">
        <v>574</v>
      </c>
      <c r="H19" s="26" t="s">
        <v>2701</v>
      </c>
      <c r="I19" s="263">
        <v>45265</v>
      </c>
      <c r="J19" s="203"/>
      <c r="K19" s="203"/>
    </row>
    <row r="20" spans="1:11" s="66" customFormat="1" ht="25.5" customHeight="1">
      <c r="A20" s="24">
        <v>5</v>
      </c>
      <c r="B20" s="25" t="s">
        <v>2691</v>
      </c>
      <c r="C20" s="71" t="s">
        <v>2728</v>
      </c>
      <c r="D20" s="71" t="s">
        <v>2686</v>
      </c>
      <c r="E20" s="71" t="s">
        <v>2707</v>
      </c>
      <c r="F20" s="71" t="s">
        <v>2708</v>
      </c>
      <c r="G20" s="70">
        <v>2005</v>
      </c>
      <c r="H20" s="74" t="s">
        <v>2701</v>
      </c>
      <c r="I20" s="263">
        <v>45265</v>
      </c>
      <c r="J20" s="203"/>
      <c r="K20" s="203"/>
    </row>
    <row r="21" spans="1:11" s="66" customFormat="1" ht="25.5" customHeight="1">
      <c r="A21" s="24">
        <v>6</v>
      </c>
      <c r="B21" s="25" t="s">
        <v>2691</v>
      </c>
      <c r="C21" s="71" t="s">
        <v>2728</v>
      </c>
      <c r="D21" s="71" t="s">
        <v>2686</v>
      </c>
      <c r="E21" s="25" t="s">
        <v>2732</v>
      </c>
      <c r="F21" s="25" t="s">
        <v>2710</v>
      </c>
      <c r="G21" s="25" t="s">
        <v>574</v>
      </c>
      <c r="H21" s="74" t="s">
        <v>1782</v>
      </c>
      <c r="I21" s="263">
        <v>45265</v>
      </c>
      <c r="J21" s="203"/>
      <c r="K21" s="203"/>
    </row>
    <row r="22" spans="1:11" s="66" customFormat="1" ht="25.5" customHeight="1">
      <c r="A22" s="24">
        <v>7</v>
      </c>
      <c r="B22" s="25" t="s">
        <v>111</v>
      </c>
      <c r="C22" s="25" t="s">
        <v>2730</v>
      </c>
      <c r="D22" s="71"/>
      <c r="E22" s="25" t="s">
        <v>2733</v>
      </c>
      <c r="F22" s="25"/>
      <c r="G22" s="25"/>
      <c r="H22" s="74" t="s">
        <v>2701</v>
      </c>
      <c r="I22" s="263">
        <v>45037</v>
      </c>
      <c r="J22" s="203"/>
      <c r="K22" s="203"/>
    </row>
    <row r="23" spans="1:11" s="66" customFormat="1" ht="25.5" customHeight="1">
      <c r="A23" s="24">
        <v>8</v>
      </c>
      <c r="B23" s="25" t="s">
        <v>111</v>
      </c>
      <c r="C23" s="25" t="s">
        <v>2730</v>
      </c>
      <c r="D23" s="25"/>
      <c r="E23" s="25" t="s">
        <v>2734</v>
      </c>
      <c r="F23" s="25"/>
      <c r="G23" s="25"/>
      <c r="H23" s="74" t="s">
        <v>2701</v>
      </c>
      <c r="I23" s="263">
        <v>45037</v>
      </c>
      <c r="J23" s="203"/>
      <c r="K23" s="203"/>
    </row>
    <row r="24" spans="1:11" s="66" customFormat="1" ht="25.5" customHeight="1">
      <c r="A24" s="24">
        <v>9</v>
      </c>
      <c r="B24" s="25" t="s">
        <v>103</v>
      </c>
      <c r="C24" s="25" t="s">
        <v>2735</v>
      </c>
      <c r="D24" s="25" t="s">
        <v>217</v>
      </c>
      <c r="E24" s="25" t="s">
        <v>2736</v>
      </c>
      <c r="F24" s="25"/>
      <c r="G24" s="25" t="s">
        <v>2737</v>
      </c>
      <c r="H24" s="74" t="s">
        <v>1782</v>
      </c>
      <c r="I24" s="263">
        <v>45261</v>
      </c>
      <c r="J24" s="203"/>
      <c r="K24" s="203"/>
    </row>
    <row r="25" spans="1:11" s="66" customFormat="1" ht="25.5" customHeight="1">
      <c r="A25" s="24">
        <v>10</v>
      </c>
      <c r="B25" s="25" t="s">
        <v>2691</v>
      </c>
      <c r="C25" s="25" t="s">
        <v>2738</v>
      </c>
      <c r="D25" s="25" t="s">
        <v>2739</v>
      </c>
      <c r="E25" s="25" t="s">
        <v>2740</v>
      </c>
      <c r="F25" s="25"/>
      <c r="G25" s="25" t="s">
        <v>2737</v>
      </c>
      <c r="H25" s="74" t="s">
        <v>2701</v>
      </c>
      <c r="I25" s="263">
        <v>45200</v>
      </c>
      <c r="J25" s="203"/>
      <c r="K25" s="203"/>
    </row>
    <row r="26" spans="1:11" s="66" customFormat="1" ht="25.5" customHeight="1">
      <c r="A26" s="24">
        <v>11</v>
      </c>
      <c r="B26" s="25" t="s">
        <v>2741</v>
      </c>
      <c r="C26" s="25" t="s">
        <v>2742</v>
      </c>
      <c r="D26" s="25" t="s">
        <v>2743</v>
      </c>
      <c r="E26" s="25" t="s">
        <v>2744</v>
      </c>
      <c r="F26" s="25"/>
      <c r="G26" s="25" t="s">
        <v>2234</v>
      </c>
      <c r="H26" s="74" t="s">
        <v>2701</v>
      </c>
      <c r="I26" s="263">
        <v>45133</v>
      </c>
      <c r="J26" s="203"/>
      <c r="K26" s="203"/>
    </row>
    <row r="27" spans="1:11" s="66" customFormat="1" ht="25.5" customHeight="1">
      <c r="A27" s="24">
        <v>12</v>
      </c>
      <c r="B27" s="210" t="s">
        <v>2766</v>
      </c>
      <c r="C27" s="25"/>
      <c r="D27" s="25"/>
      <c r="E27" s="25"/>
      <c r="F27" s="25"/>
      <c r="G27" s="25"/>
      <c r="H27" s="74" t="s">
        <v>2701</v>
      </c>
      <c r="I27" s="263">
        <v>45133</v>
      </c>
      <c r="J27" s="203"/>
      <c r="K27" s="203"/>
    </row>
    <row r="28" spans="1:11" s="66" customFormat="1" ht="25.5" customHeight="1">
      <c r="A28" s="24">
        <v>13</v>
      </c>
      <c r="B28" s="25" t="s">
        <v>111</v>
      </c>
      <c r="C28" s="25" t="s">
        <v>2730</v>
      </c>
      <c r="D28" s="25"/>
      <c r="E28" s="25" t="s">
        <v>2745</v>
      </c>
      <c r="F28" s="25"/>
      <c r="G28" s="25"/>
      <c r="H28" s="74" t="s">
        <v>2701</v>
      </c>
      <c r="I28" s="263">
        <v>45037</v>
      </c>
      <c r="J28" s="203"/>
      <c r="K28" s="203"/>
    </row>
    <row r="29" spans="1:11" s="66" customFormat="1" ht="25.5" customHeight="1">
      <c r="A29" s="24">
        <v>14</v>
      </c>
      <c r="B29" s="25" t="s">
        <v>2746</v>
      </c>
      <c r="C29" s="25"/>
      <c r="D29" s="25"/>
      <c r="E29" s="25"/>
      <c r="F29" s="25" t="s">
        <v>2459</v>
      </c>
      <c r="G29" s="25"/>
      <c r="H29" s="207" t="s">
        <v>678</v>
      </c>
      <c r="I29" s="263">
        <v>45017</v>
      </c>
      <c r="J29" s="203"/>
      <c r="K29" s="203"/>
    </row>
    <row r="30" spans="1:11" ht="15" customHeight="1">
      <c r="A30" s="303" t="s">
        <v>67</v>
      </c>
      <c r="B30" s="303"/>
      <c r="C30" s="303"/>
      <c r="D30" s="303"/>
      <c r="E30" s="303"/>
      <c r="F30" s="303"/>
      <c r="G30" s="303"/>
      <c r="H30" s="303"/>
      <c r="I30" s="303"/>
      <c r="J30" s="204">
        <f>SUM(J16:J29)</f>
        <v>0</v>
      </c>
      <c r="K30" s="204">
        <f>SUM(K16:K29)</f>
        <v>0</v>
      </c>
    </row>
    <row r="31" spans="1:11" ht="1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8"/>
      <c r="K31" s="179"/>
    </row>
    <row r="32" spans="1:11" ht="1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8"/>
      <c r="K32" s="179"/>
    </row>
    <row r="33" spans="1:11" ht="1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8"/>
      <c r="K33" s="179"/>
    </row>
    <row r="34" spans="1:11" ht="15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78"/>
      <c r="K34" s="179"/>
    </row>
  </sheetData>
  <mergeCells count="5">
    <mergeCell ref="A3:J3"/>
    <mergeCell ref="A5:A7"/>
    <mergeCell ref="A12:I12"/>
    <mergeCell ref="A15:J15"/>
    <mergeCell ref="A30:I30"/>
  </mergeCells>
  <pageMargins left="0.7" right="0.7" top="0.75" bottom="0.75" header="0.51180555555555496" footer="0.51180555555555496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Część  1-102</vt:lpstr>
      <vt:lpstr>Część 103-104</vt:lpstr>
      <vt:lpstr>'Część  1-102'!_FilterDatabase_0_0</vt:lpstr>
      <vt:lpstr>'Część  1-102'!Obszar_wydruku</vt:lpstr>
      <vt:lpstr>'Część 103-104'!Obszar_wydruku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annpilarska</cp:lastModifiedBy>
  <cp:revision>25</cp:revision>
  <cp:lastPrinted>2022-12-06T11:43:41Z</cp:lastPrinted>
  <dcterms:created xsi:type="dcterms:W3CDTF">2014-12-10T10:30:50Z</dcterms:created>
  <dcterms:modified xsi:type="dcterms:W3CDTF">2022-12-06T11:48:42Z</dcterms:modified>
  <dc:language>pl-PL</dc:language>
</cp:coreProperties>
</file>