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40" windowHeight="7236" tabRatio="500" activeTab="1"/>
  </bookViews>
  <sheets>
    <sheet name="cementy kostne" sheetId="1" r:id="rId1"/>
    <sheet name="implanty kręgosłupowe" sheetId="2" r:id="rId2"/>
  </sheets>
  <definedNames/>
  <calcPr fullCalcOnLoad="1"/>
</workbook>
</file>

<file path=xl/sharedStrings.xml><?xml version="1.0" encoding="utf-8"?>
<sst xmlns="http://schemas.openxmlformats.org/spreadsheetml/2006/main" count="141" uniqueCount="105">
  <si>
    <t>Lp.</t>
  </si>
  <si>
    <t>Nazwa asortymentu</t>
  </si>
  <si>
    <t>Cena netto za szt.</t>
  </si>
  <si>
    <t>Wartość netto</t>
  </si>
  <si>
    <t>Wartość brutto</t>
  </si>
  <si>
    <t>Numer katalogowy</t>
  </si>
  <si>
    <t>Warunki:</t>
  </si>
  <si>
    <t>4. Szkolenie personelu</t>
  </si>
  <si>
    <t>I</t>
  </si>
  <si>
    <t>Cena brutto za szt.</t>
  </si>
  <si>
    <t>Nazwa handlowa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</si>
  <si>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</si>
  <si>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</si>
  <si>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</si>
  <si>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</si>
  <si>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</si>
  <si>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</si>
  <si>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</si>
  <si>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</si>
  <si>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</si>
  <si>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</si>
  <si>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Producent</t>
  </si>
  <si>
    <t>XII</t>
  </si>
  <si>
    <t>śruby</t>
  </si>
  <si>
    <t>bloker</t>
  </si>
  <si>
    <t>pręt tytanowy</t>
  </si>
  <si>
    <t>łącznik pręta</t>
  </si>
  <si>
    <t>poprzeczka</t>
  </si>
  <si>
    <r>
      <rPr>
        <b/>
        <sz val="12"/>
        <rFont val="Calibri"/>
        <family val="2"/>
      </rPr>
      <t>Klatki międzytrzonowe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</si>
  <si>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śruba</t>
  </si>
  <si>
    <t>Zestaw do stabilizacji kręgosłupa z dostępu tylnego z opcją krzyżowo-miedniczą.</t>
  </si>
  <si>
    <r>
      <rPr>
        <b/>
        <sz val="12"/>
        <rFont val="Calibri"/>
        <family val="2"/>
      </rPr>
      <t>Klatki międzytrzonowe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</si>
  <si>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Wartość VAT</t>
  </si>
  <si>
    <t>Śruby z podwójnie prowadzonym gwintem na całej długości 
kaniulowane  sztywne oraz ruchome
kaniulowane oraz augumentacyjne
samogwintujące  z atraumatycznym zakończeniem 
samotnące i samogwintujące  z atraumatycznym zakończeniem sterylne i niesterylne. Możliwość blokady poliaksjalności śrub w dowolnym momencie bez jednoczesnego blokowania możliwości przesunięcia pręta względem śruby.  
możliwość blokady poliaksjalności śrub w dowolnym momencie bez jednoczesnego blokowania możliwości przesunięcia pręta względem śruby
śr. 4,5mm i 5,5mm o dłg. 25-50mm, ze skokiem co 5mm;
 śr. od 5,5mm do 9,5mm o dłg. 2,5mm do 80mm
haki laminarne i pedikularne – haki proste i off-setowe</t>
  </si>
  <si>
    <t>jeden uniwersalny element blokujący „nakrętka”</t>
  </si>
  <si>
    <t>pręty proste o zakończeniach „nieokrągłych”  i okrągłych  o śr. 5,5mm o dług. od 30 do 500mm
pręty dogięte pręty proste o zakończeniach „nieokrągłych”  i okrągłych   o sr. 5,5mm o dług od 40 do 150mm</t>
  </si>
  <si>
    <t>łączniki pręta 5,5 mm – osiowe i typu „domino”
łączniki offsetowe – umożliwiające nie równoległe połączenie prętów
- otwarte i zamknięte
Dwie powyższe pozycje są potrzebne do wydłużenia już zamontowanej stabilizacji bez koniczności wykonania rozległej rewizji.</t>
  </si>
  <si>
    <t>poprzeczki ruchome i sztywne na pręt o grubości 5,5 mm</t>
  </si>
  <si>
    <t xml:space="preserve">Instrumentarium: zestaw narzędzi do dyscektomii i oczyszczenia przestrzeni międzykręgowej oraz do usunięcia tkanek miękkich z płytki granicznej. przymiary do określenia wysokości implantu, aplikator do implantów, dystraktor umożliwiający pomiar i utrzymanie przestrzeni dyskowej   </t>
  </si>
  <si>
    <t xml:space="preserve"> - implanty znakowane 3 markerami
- czoło implantu spłaszczone
- powierzchnia znakowana
- długość 19 i 31mm
- wysokość 7-14mm skok co 2mm</t>
  </si>
  <si>
    <t>Klatka lędźwiowa typu PLIF</t>
  </si>
  <si>
    <t>Wymagania techniczne:</t>
  </si>
  <si>
    <t>Część 2 Implanty kręgosłupowe</t>
  </si>
  <si>
    <t>SUMA</t>
  </si>
  <si>
    <t>3. Dopuszcza się dostawy wyrobów niejałowych</t>
  </si>
  <si>
    <t>Klatka międzytrzonowa</t>
  </si>
  <si>
    <t>śruba kaniulowana</t>
  </si>
  <si>
    <t>śruba augmentacyjna</t>
  </si>
  <si>
    <t>podajnik cementu</t>
  </si>
  <si>
    <t>cement</t>
  </si>
  <si>
    <t>igła prowadząca</t>
  </si>
  <si>
    <t>drut Kirschnera</t>
  </si>
  <si>
    <t>1a</t>
  </si>
  <si>
    <t>1b</t>
  </si>
  <si>
    <t>1c</t>
  </si>
  <si>
    <t>6a</t>
  </si>
  <si>
    <t>6b</t>
  </si>
  <si>
    <t>6c</t>
  </si>
  <si>
    <t>6d</t>
  </si>
  <si>
    <t>WYMAGANIA OGÓLNE:                                                                                                                                                                                                                                                                                     - specjalistyczne narzędzia dostępowe : rozwieraki, haki automatyczne
- Dedykowana narzędzie do docinania prętów
- narzędzia oraz implanty umieszczone w oznakowanych miejscach , w zamykanych pojemnikach do sterylizacji
- przezierne haki automatyczne do tkanek miękkich</t>
  </si>
  <si>
    <t>elementy do podawania cementu</t>
  </si>
  <si>
    <t>Napędy:</t>
  </si>
  <si>
    <t>nie są wymagane</t>
  </si>
  <si>
    <t>Jałowość:</t>
  </si>
  <si>
    <t xml:space="preserve"> Dopuszcza się dostawy wyrobów niejałowych wraz z odpowiednimi kontenerami</t>
  </si>
  <si>
    <t>Część 1 Cementy kostne</t>
  </si>
  <si>
    <t xml:space="preserve">Ilość </t>
  </si>
  <si>
    <t>Stawka VAT</t>
  </si>
  <si>
    <t>cement mieszany próżniowo 60g</t>
  </si>
  <si>
    <t>cement mieszany próżniowo 40g</t>
  </si>
  <si>
    <t>cement mieszany ręcznie 40g</t>
  </si>
  <si>
    <t>cement mieszany ręcznie 40g z dwoma antybiotykami</t>
  </si>
  <si>
    <t>cement mieszany ręcznie 40g bez antybiotyku</t>
  </si>
  <si>
    <t>miseczka do mieszania cementu</t>
  </si>
  <si>
    <t>Wartość zamówienia</t>
  </si>
  <si>
    <t>-</t>
  </si>
  <si>
    <t>Opis techniczny:</t>
  </si>
  <si>
    <t>Instrume -ntarium</t>
  </si>
  <si>
    <t>aplikator cementu (pistolet/uchwyt wielorazowego użytku, który do zabiegu musi być sterylny) - 4 szt. na cały okres obowiązywania umowy</t>
  </si>
  <si>
    <t>jeżeli do przygotowania i podania cementu potrzebne są inne elementy ( np.przewody) wielokrotnego użycia, które do zabiegu muszą być sterylne - 2 komplety na cały okres obowiązywania umowy + sukcesywna wymiana zużytych elementów</t>
  </si>
  <si>
    <t>elementy potrzebne do przygotowania cementu, które do zabiegu nie muszą być jałowe ( np. pedał) – 2 szt. na cały okres obowiązywania umowy</t>
  </si>
  <si>
    <t>do instrumentarium nie sa wymagane kontenery</t>
  </si>
  <si>
    <t>Wszystkie produkty muszą być jałowe.</t>
  </si>
  <si>
    <r>
      <t xml:space="preserve">Cement </t>
    </r>
    <r>
      <rPr>
        <b/>
        <sz val="11"/>
        <rFont val="Calibri"/>
        <family val="2"/>
      </rPr>
      <t>1x 60g z gentamycyną</t>
    </r>
    <r>
      <rPr>
        <sz val="11"/>
        <rFont val="Calibri"/>
        <family val="2"/>
      </rPr>
      <t xml:space="preserve">. Niewymagający użycia pompy próżniowej, jednorazowy, hermetyczny system do </t>
    </r>
    <r>
      <rPr>
        <b/>
        <sz val="11"/>
        <rFont val="Calibri"/>
        <family val="2"/>
      </rPr>
      <t>próżniowego</t>
    </r>
    <r>
      <rPr>
        <sz val="11"/>
        <rFont val="Calibri"/>
        <family val="2"/>
      </rPr>
      <t xml:space="preserve"> mieszania i podawania cementu</t>
    </r>
    <r>
      <rPr>
        <b/>
        <sz val="11"/>
        <rFont val="Calibri"/>
        <family val="2"/>
      </rPr>
      <t xml:space="preserve">, </t>
    </r>
    <r>
      <rPr>
        <sz val="11"/>
        <rFont val="Calibri"/>
        <family val="2"/>
      </rPr>
      <t>składniki  umieszczone fabrycznie wewnątrz systemu. Mieszanie proszku i ciekłego monomeru odbywa się wewnątrz hermetycznego systemu i nie wymaga jego otwierania. W trakcie mieszania nie dochodzi do swobodnego parowania ciekłego monomeru do otoczenia.</t>
    </r>
  </si>
  <si>
    <r>
      <t xml:space="preserve">Cement </t>
    </r>
    <r>
      <rPr>
        <b/>
        <sz val="11"/>
        <rFont val="Calibri"/>
        <family val="2"/>
      </rPr>
      <t>1x 40g z gentamycyną</t>
    </r>
    <r>
      <rPr>
        <sz val="11"/>
        <rFont val="Calibri"/>
        <family val="2"/>
      </rPr>
      <t xml:space="preserve">. Niewymagający użycia pompy próżniowej, jednorazowy, hermetyczny system do </t>
    </r>
    <r>
      <rPr>
        <b/>
        <sz val="11"/>
        <rFont val="Calibri"/>
        <family val="2"/>
      </rPr>
      <t>próżniowego</t>
    </r>
    <r>
      <rPr>
        <sz val="11"/>
        <rFont val="Calibri"/>
        <family val="2"/>
      </rPr>
      <t xml:space="preserve"> mieszania i podawania cementu</t>
    </r>
    <r>
      <rPr>
        <b/>
        <sz val="11"/>
        <rFont val="Calibri"/>
        <family val="2"/>
      </rPr>
      <t xml:space="preserve">, </t>
    </r>
    <r>
      <rPr>
        <sz val="11"/>
        <rFont val="Calibri"/>
        <family val="2"/>
      </rPr>
      <t>składniki  umieszczone fabrycznie wewnątrz systemu. Mieszanie proszku i ciekłego monomeru odbywa się wewnątrz hermetycznego systemu i nie wymaga jego otwierania. W trakcie mieszania nie dochodzi do swobodnego parowania ciekłego monomeru do otoczenia.</t>
    </r>
  </si>
  <si>
    <r>
      <t xml:space="preserve">Cement kostny z </t>
    </r>
    <r>
      <rPr>
        <b/>
        <sz val="11"/>
        <rFont val="Calibri"/>
        <family val="2"/>
      </rPr>
      <t>gentamycyną</t>
    </r>
    <r>
      <rPr>
        <sz val="11"/>
        <rFont val="Calibri"/>
        <family val="2"/>
      </rPr>
      <t xml:space="preserve"> , w opakowaniu 1 x </t>
    </r>
    <r>
      <rPr>
        <b/>
        <sz val="11"/>
        <rFont val="Calibri"/>
        <family val="2"/>
      </rPr>
      <t>40g. Do mieszania w miseczce.</t>
    </r>
  </si>
  <si>
    <r>
      <t xml:space="preserve">Cement kostny  z  kombinacją dwóch antybiotyków : </t>
    </r>
    <r>
      <rPr>
        <b/>
        <sz val="11"/>
        <rFont val="Calibri"/>
        <family val="2"/>
      </rPr>
      <t>gentamycyny oraz wankomycyny lub klindamycyny</t>
    </r>
    <r>
      <rPr>
        <sz val="11"/>
        <rFont val="Calibri"/>
        <family val="2"/>
      </rPr>
      <t>. Opakowanie 1x</t>
    </r>
    <r>
      <rPr>
        <b/>
        <sz val="11"/>
        <rFont val="Calibri"/>
        <family val="2"/>
      </rPr>
      <t>40g</t>
    </r>
    <r>
      <rPr>
        <sz val="11"/>
        <rFont val="Calibri"/>
        <family val="2"/>
      </rPr>
      <t>. Do mieszania w miseczce.</t>
    </r>
  </si>
  <si>
    <t>Jalowa, jednorazowa miseczka do mieszania cementu.</t>
  </si>
  <si>
    <t>klatka szyjna</t>
  </si>
  <si>
    <t>wypełnienie</t>
  </si>
  <si>
    <r>
      <rPr>
        <b/>
        <sz val="12"/>
        <rFont val="Calibri"/>
        <family val="2"/>
      </rPr>
      <t xml:space="preserve">Implanty międzytrzonowe niewchłanialne typu ACIF z syntetycznym wypełnieniem odcinka szyjnego kręgosłupa.               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</si>
  <si>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jałowy praparat na bazie fosforanów wapnia do wypełnienia klatki szyjnej</t>
  </si>
  <si>
    <t>kaltki wykonane z PEEK, przezierne, ząbkowane, do międzykręgowej tylnej stabilizacji odcinka szyjnego (poziomy C3-C7), odtwarzające naturalny kształt powierzchni kręgu, otwór wewnątrz implantu umożliwia umieszczenie wiórów kostnych, materiału syntetycznego lub przerost tkanką kostną, znaczniki rtg umożliwiające pooperacyjną lokalizację implantu, stabilizacja pierwotna - press-fit</t>
  </si>
  <si>
    <r>
      <rPr>
        <b/>
        <sz val="12"/>
        <rFont val="Calibri"/>
        <family val="2"/>
      </rPr>
      <t>Implanty międzytrzonowe niewchłanialne typu ACIF z syntetycznym wypełnieniem odcinka szyjnego kręgosłupa i płytkami szyjnymi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</si>
  <si>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płytka szyjna</t>
  </si>
  <si>
    <t>wkręt</t>
  </si>
  <si>
    <t>Płytki szyjne</t>
  </si>
  <si>
    <t xml:space="preserve">Instrumentarium: instrumentarium do wszczepienia klatek w obrębie kręgosłupa szyjnego MUSI zawierać następujące elementy
- zestaw przeziernych dla RTG automatycznych retraktorów do tkanek miękkich o zmiennej długości łopatek -
- 2 rozwieraki Clowarda (prawy i lewy) wraz grotami do trzonów kręgów (pin-y).
- zestaw łyżek kostnych do oczyszczania przestrzeni dyskowej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</si>
  <si>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komplet elementów niezbędnych do prawidłowego prowadzenia śrub i podawania cementu przez śruby augmentacyjne wraz z dedykowanym cementem, Oferent nie wycenia elementów, które nie stanowią elementu systemu w zaoferowanej przez niego technologii pod warunkiem, że system ten spełnia wymagania Zamawiającego co do jego funkcji</t>
  </si>
  <si>
    <t>1 a- c</t>
  </si>
  <si>
    <t>6 a - d</t>
  </si>
  <si>
    <t>1. Użyczenie 2 zestawów instrumentarium do stabilizacji kręgosłupa i po 1 zestawie do zakałdania implantów międzytrzonowych i płytek szyjnych</t>
  </si>
  <si>
    <t>2. Bank implantów na bloku operacyjnym umożliwiający ciągłość pracy - 2 równoległe linie implantów dla zestawu do stabilizacji i klatek międzytrzonowych, po jednej linii dla pozostałych implantów</t>
  </si>
  <si>
    <t>Instrumentarium: zestaw musi zawierać narzędzia do modelowania płytki tzw. "bendery"  wraz z dedykowanym śrubokrętem do śrub, jeden plastikowy, zamykany pojemnik na narzędzia oraz implanty narzędzia dostępoowe – dodatkowo zestaw przezirnych automatycznych retraktorów</t>
  </si>
  <si>
    <t>• dynamiczny system do stabilizacji przedniej kręgosłupa szyjnego;
• płytki o wymiarach 20-100mm 
• płytki 4 otworowe, 6 otworowe, 8 otworowe, 10 otworowe i 12 otworowe , ze skokiem co max. 3mm;
• płytki o niskim profilu (wys. max 3,0mm), wstępnie dostosowane kształtem do anatomii kręgosłupa (wygięcie wzdłużne i poprzeczne);
• śruby samotnące i samogwintujące: jednokorowe (ze skokiem co 2mm), dwukorowe ze skokiem co 2mm) oraz rewizyjne/osteoporotyczne (4,5mm, dłg. 13-17mm ze skokiem co 2mm);
• ruchomość śruby conajmniej 5 st. wzdłuż i 6 stopni w poprzek osi płytki;
• śruby blokowane wewnętrznie ;
• brak dodatkowych elementów blokujących na powierzchni płytki;
• śruby z atraumatycznym zakończeniem śruby
• trzon śruby jednokorowej i rewizyjnej - stożkowy;
• możliwość dogięcia płytki bez utraty możliwości zablokowania/odblokowania śruby;
• możliwość śródoperacyjnej, czasowej stabilizacji płytki przy pomocy specjalnych szpilek;
• porowata powierzchnia dołu płytki zapobiegająca przesuwaniu się płytki na kręgach;
• porowata powierzchnia trzonu śruby 
• zachowany niski profil głowy śrub;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</si>
</sst>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1"/>
      <color indexed="39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sz val="12"/>
      <color indexed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40" applyNumberFormat="1" applyFont="1" applyFill="1" applyBorder="1" applyAlignment="1">
      <alignment vertical="center"/>
    </xf>
    <xf numFmtId="0" fontId="5" fillId="0" borderId="0" xfId="40" applyNumberFormat="1" applyFont="1" applyFill="1" applyBorder="1" applyAlignment="1">
      <alignment vertical="center"/>
    </xf>
    <xf numFmtId="0" fontId="3" fillId="0" borderId="0" xfId="40" applyNumberFormat="1" applyFont="1" applyFill="1" applyBorder="1" applyAlignment="1">
      <alignment vertical="center"/>
    </xf>
    <xf numFmtId="0" fontId="5" fillId="0" borderId="10" xfId="4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4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52" applyFont="1" applyAlignment="1">
      <alignment horizontal="center" vertical="center"/>
      <protection/>
    </xf>
    <xf numFmtId="4" fontId="6" fillId="0" borderId="0" xfId="52" applyNumberFormat="1" applyFont="1" applyAlignment="1">
      <alignment horizontal="center" vertical="center"/>
      <protection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2" xfId="40" applyFont="1" applyFill="1" applyBorder="1" applyAlignment="1">
      <alignment horizontal="center" vertical="center" wrapText="1"/>
    </xf>
    <xf numFmtId="0" fontId="2" fillId="0" borderId="18" xfId="40" applyFont="1" applyFill="1" applyBorder="1" applyAlignment="1">
      <alignment horizontal="center" vertical="center" wrapText="1"/>
    </xf>
    <xf numFmtId="0" fontId="2" fillId="0" borderId="15" xfId="4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8.57421875" style="14" customWidth="1"/>
    <col min="2" max="2" width="39.28125" style="14" customWidth="1"/>
    <col min="3" max="3" width="10.57421875" style="14" customWidth="1"/>
    <col min="4" max="4" width="11.00390625" style="14" customWidth="1"/>
    <col min="5" max="5" width="12.28125" style="14" customWidth="1"/>
    <col min="6" max="6" width="11.8515625" style="14" customWidth="1"/>
    <col min="7" max="7" width="7.8515625" style="14" customWidth="1"/>
    <col min="8" max="9" width="11.8515625" style="14" customWidth="1"/>
    <col min="10" max="10" width="13.421875" style="14" customWidth="1"/>
    <col min="11" max="11" width="15.8515625" style="14" customWidth="1"/>
    <col min="12" max="12" width="12.140625" style="14" customWidth="1"/>
    <col min="13" max="14" width="9.140625" style="14" customWidth="1"/>
    <col min="15" max="15" width="11.28125" style="14" customWidth="1"/>
    <col min="16" max="16384" width="9.140625" style="14" customWidth="1"/>
  </cols>
  <sheetData>
    <row r="1" s="5" customFormat="1" ht="13.5"/>
    <row r="2" spans="1:12" s="6" customFormat="1" ht="18">
      <c r="A2" s="2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6" customFormat="1" ht="18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9" customFormat="1" ht="33" customHeight="1">
      <c r="A4" s="7" t="s">
        <v>0</v>
      </c>
      <c r="B4" s="8" t="s">
        <v>1</v>
      </c>
      <c r="C4" s="8" t="s">
        <v>66</v>
      </c>
      <c r="D4" s="8" t="s">
        <v>2</v>
      </c>
      <c r="E4" s="8" t="s">
        <v>9</v>
      </c>
      <c r="F4" s="8" t="s">
        <v>3</v>
      </c>
      <c r="G4" s="8" t="s">
        <v>67</v>
      </c>
      <c r="H4" s="8" t="s">
        <v>32</v>
      </c>
      <c r="I4" s="8" t="s">
        <v>4</v>
      </c>
      <c r="J4" s="8" t="s">
        <v>21</v>
      </c>
      <c r="K4" s="8" t="s">
        <v>10</v>
      </c>
      <c r="L4" s="8" t="s">
        <v>5</v>
      </c>
    </row>
    <row r="5" spans="1:12" s="11" customFormat="1" ht="17.2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0" t="s">
        <v>20</v>
      </c>
      <c r="L5" s="10" t="s">
        <v>22</v>
      </c>
    </row>
    <row r="6" spans="1:15" s="6" customFormat="1" ht="19.5" customHeight="1">
      <c r="A6" s="12">
        <v>1</v>
      </c>
      <c r="B6" s="12" t="s">
        <v>68</v>
      </c>
      <c r="C6" s="12">
        <v>80</v>
      </c>
      <c r="D6" s="17"/>
      <c r="E6" s="12"/>
      <c r="F6" s="18"/>
      <c r="G6" s="18"/>
      <c r="H6" s="18"/>
      <c r="I6" s="13"/>
      <c r="J6" s="12"/>
      <c r="K6" s="12"/>
      <c r="L6" s="13"/>
      <c r="N6" s="14"/>
      <c r="O6" s="14"/>
    </row>
    <row r="7" spans="1:12" s="6" customFormat="1" ht="22.5" customHeight="1">
      <c r="A7" s="12">
        <v>2</v>
      </c>
      <c r="B7" s="12" t="s">
        <v>69</v>
      </c>
      <c r="C7" s="12">
        <v>450</v>
      </c>
      <c r="D7" s="17"/>
      <c r="E7" s="12"/>
      <c r="F7" s="18"/>
      <c r="G7" s="18"/>
      <c r="H7" s="18"/>
      <c r="I7" s="13"/>
      <c r="J7" s="12"/>
      <c r="K7" s="12"/>
      <c r="L7" s="13"/>
    </row>
    <row r="8" spans="1:12" s="6" customFormat="1" ht="19.5" customHeight="1">
      <c r="A8" s="12">
        <v>3</v>
      </c>
      <c r="B8" s="12" t="s">
        <v>70</v>
      </c>
      <c r="C8" s="12">
        <v>100</v>
      </c>
      <c r="D8" s="17"/>
      <c r="E8" s="12"/>
      <c r="F8" s="18"/>
      <c r="G8" s="18"/>
      <c r="H8" s="18"/>
      <c r="I8" s="13"/>
      <c r="J8" s="12"/>
      <c r="K8" s="12"/>
      <c r="L8" s="13"/>
    </row>
    <row r="9" spans="1:12" s="6" customFormat="1" ht="24.75" customHeight="1">
      <c r="A9" s="12">
        <v>4</v>
      </c>
      <c r="B9" s="12" t="s">
        <v>71</v>
      </c>
      <c r="C9" s="12">
        <v>100</v>
      </c>
      <c r="D9" s="17"/>
      <c r="E9" s="12"/>
      <c r="F9" s="18"/>
      <c r="G9" s="18"/>
      <c r="H9" s="18"/>
      <c r="I9" s="13"/>
      <c r="J9" s="12"/>
      <c r="K9" s="12"/>
      <c r="L9" s="13"/>
    </row>
    <row r="10" spans="1:12" s="6" customFormat="1" ht="21.75" customHeight="1">
      <c r="A10" s="12">
        <v>5</v>
      </c>
      <c r="B10" s="12" t="s">
        <v>72</v>
      </c>
      <c r="C10" s="12">
        <v>20</v>
      </c>
      <c r="D10" s="17"/>
      <c r="E10" s="12"/>
      <c r="F10" s="18"/>
      <c r="G10" s="18"/>
      <c r="H10" s="18"/>
      <c r="I10" s="13"/>
      <c r="J10" s="12"/>
      <c r="K10" s="12"/>
      <c r="L10" s="13"/>
    </row>
    <row r="11" spans="1:12" s="6" customFormat="1" ht="18" customHeight="1">
      <c r="A11" s="12">
        <v>6</v>
      </c>
      <c r="B11" s="12" t="s">
        <v>73</v>
      </c>
      <c r="C11" s="12">
        <f>C8+C9</f>
        <v>200</v>
      </c>
      <c r="D11" s="17"/>
      <c r="E11" s="12"/>
      <c r="F11" s="18"/>
      <c r="G11" s="18"/>
      <c r="H11" s="18"/>
      <c r="I11" s="13"/>
      <c r="J11" s="12"/>
      <c r="K11" s="12"/>
      <c r="L11" s="13"/>
    </row>
    <row r="12" spans="1:9" ht="28.5" customHeight="1">
      <c r="A12" s="57" t="s">
        <v>74</v>
      </c>
      <c r="B12" s="58"/>
      <c r="C12" s="58"/>
      <c r="D12" s="58"/>
      <c r="E12" s="59"/>
      <c r="F12" s="19"/>
      <c r="G12" s="19" t="s">
        <v>75</v>
      </c>
      <c r="H12" s="19"/>
      <c r="I12" s="19"/>
    </row>
    <row r="13" spans="1:11" s="6" customFormat="1" ht="14.25" customHeight="1">
      <c r="A13" s="5"/>
      <c r="B13" s="5"/>
      <c r="C13" s="5"/>
      <c r="D13" s="5"/>
      <c r="E13" s="5"/>
      <c r="F13" s="20"/>
      <c r="G13" s="20"/>
      <c r="H13" s="20"/>
      <c r="I13" s="20"/>
      <c r="J13" s="20"/>
      <c r="K13" s="20"/>
    </row>
    <row r="14" spans="1:11" s="6" customFormat="1" ht="14.25" customHeight="1">
      <c r="A14" s="5"/>
      <c r="B14" s="5"/>
      <c r="C14" s="5"/>
      <c r="D14" s="5"/>
      <c r="E14" s="5"/>
      <c r="F14" s="20"/>
      <c r="G14" s="20"/>
      <c r="H14" s="20"/>
      <c r="I14" s="20"/>
      <c r="J14" s="20"/>
      <c r="K14" s="20"/>
    </row>
    <row r="15" ht="22.5" customHeight="1">
      <c r="C15" s="21"/>
    </row>
    <row r="16" ht="17.25" customHeight="1">
      <c r="A16" s="22" t="s">
        <v>76</v>
      </c>
    </row>
    <row r="17" spans="2:11" ht="22.5" customHeight="1">
      <c r="B17" s="23"/>
      <c r="C17" s="23"/>
      <c r="D17" s="23"/>
      <c r="E17" s="24"/>
      <c r="F17" s="24"/>
      <c r="G17" s="24"/>
      <c r="H17" s="24"/>
      <c r="I17" s="24"/>
      <c r="J17" s="23"/>
      <c r="K17" s="23"/>
    </row>
    <row r="18" spans="1:12" s="15" customFormat="1" ht="20.25" customHeight="1">
      <c r="A18" s="60" t="s">
        <v>77</v>
      </c>
      <c r="B18" s="63" t="s">
        <v>78</v>
      </c>
      <c r="C18" s="63"/>
      <c r="D18" s="63"/>
      <c r="E18" s="63"/>
      <c r="F18" s="63"/>
      <c r="G18" s="63"/>
      <c r="H18" s="63"/>
      <c r="I18" s="63"/>
      <c r="J18" s="63"/>
      <c r="K18" s="63"/>
      <c r="L18" s="64"/>
    </row>
    <row r="19" spans="1:12" s="15" customFormat="1" ht="30" customHeight="1">
      <c r="A19" s="61"/>
      <c r="B19" s="63" t="s">
        <v>79</v>
      </c>
      <c r="C19" s="63"/>
      <c r="D19" s="63"/>
      <c r="E19" s="63"/>
      <c r="F19" s="63"/>
      <c r="G19" s="63"/>
      <c r="H19" s="63"/>
      <c r="I19" s="63"/>
      <c r="J19" s="63"/>
      <c r="K19" s="63"/>
      <c r="L19" s="64"/>
    </row>
    <row r="20" spans="1:12" s="15" customFormat="1" ht="20.25" customHeight="1">
      <c r="A20" s="61"/>
      <c r="B20" s="63" t="s">
        <v>80</v>
      </c>
      <c r="C20" s="63"/>
      <c r="D20" s="63"/>
      <c r="E20" s="63"/>
      <c r="F20" s="63"/>
      <c r="G20" s="63"/>
      <c r="H20" s="63"/>
      <c r="I20" s="63"/>
      <c r="J20" s="63"/>
      <c r="K20" s="63"/>
      <c r="L20" s="64"/>
    </row>
    <row r="21" spans="1:12" s="15" customFormat="1" ht="20.25" customHeight="1">
      <c r="A21" s="62"/>
      <c r="B21" s="65" t="s">
        <v>81</v>
      </c>
      <c r="C21" s="63"/>
      <c r="D21" s="63"/>
      <c r="E21" s="63"/>
      <c r="F21" s="63"/>
      <c r="G21" s="63"/>
      <c r="H21" s="63"/>
      <c r="I21" s="63"/>
      <c r="J21" s="63"/>
      <c r="K21" s="63"/>
      <c r="L21" s="64"/>
    </row>
    <row r="22" spans="1:12" s="15" customFormat="1" ht="20.25" customHeight="1">
      <c r="A22" s="16" t="s">
        <v>61</v>
      </c>
      <c r="B22" s="25" t="s">
        <v>62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ht="19.5" customHeight="1">
      <c r="A23" s="14" t="s">
        <v>63</v>
      </c>
      <c r="B23" s="66" t="s">
        <v>82</v>
      </c>
      <c r="C23" s="67"/>
      <c r="D23" s="67"/>
      <c r="E23" s="67"/>
      <c r="F23" s="67"/>
      <c r="G23" s="67"/>
      <c r="H23" s="67"/>
      <c r="I23" s="67"/>
      <c r="J23" s="67"/>
      <c r="K23" s="67"/>
      <c r="L23" s="68"/>
    </row>
    <row r="24" spans="1:12" ht="53.25" customHeight="1">
      <c r="A24" s="12">
        <v>1</v>
      </c>
      <c r="B24" s="69" t="s">
        <v>83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54.75" customHeight="1">
      <c r="A25" s="12">
        <v>2</v>
      </c>
      <c r="B25" s="69" t="s">
        <v>84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9.5" customHeight="1">
      <c r="A26" s="12">
        <v>3</v>
      </c>
      <c r="B26" s="70" t="s">
        <v>85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9.5" customHeight="1">
      <c r="A27" s="12">
        <v>4</v>
      </c>
      <c r="B27" s="70" t="s">
        <v>86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19.5" customHeight="1">
      <c r="A28" s="12">
        <v>5</v>
      </c>
      <c r="B28" s="70" t="s">
        <v>87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</row>
  </sheetData>
  <sheetProtection/>
  <mergeCells count="12">
    <mergeCell ref="B23:L23"/>
    <mergeCell ref="B24:L24"/>
    <mergeCell ref="B25:L25"/>
    <mergeCell ref="B26:L26"/>
    <mergeCell ref="B27:L27"/>
    <mergeCell ref="B28:L28"/>
    <mergeCell ref="A12:E12"/>
    <mergeCell ref="A18:A21"/>
    <mergeCell ref="B18:L18"/>
    <mergeCell ref="B19:L19"/>
    <mergeCell ref="B20:L20"/>
    <mergeCell ref="B21:L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3"/>
  <sheetViews>
    <sheetView tabSelected="1" zoomScalePageLayoutView="0" workbookViewId="0" topLeftCell="A17">
      <selection activeCell="C57" sqref="C57"/>
    </sheetView>
  </sheetViews>
  <sheetFormatPr defaultColWidth="17.140625" defaultRowHeight="15"/>
  <cols>
    <col min="1" max="1" width="9.28125" style="51" customWidth="1"/>
    <col min="2" max="2" width="15.8515625" style="51" customWidth="1"/>
    <col min="3" max="3" width="7.8515625" style="51" customWidth="1"/>
    <col min="4" max="4" width="9.7109375" style="51" customWidth="1"/>
    <col min="5" max="5" width="11.140625" style="51" customWidth="1"/>
    <col min="6" max="6" width="10.28125" style="51" customWidth="1"/>
    <col min="7" max="7" width="6.28125" style="51" customWidth="1"/>
    <col min="8" max="8" width="10.28125" style="51" customWidth="1"/>
    <col min="9" max="9" width="10.140625" style="51" customWidth="1"/>
    <col min="10" max="10" width="10.421875" style="51" customWidth="1"/>
    <col min="11" max="11" width="13.57421875" style="51" customWidth="1"/>
    <col min="12" max="12" width="15.28125" style="51" customWidth="1"/>
    <col min="13" max="13" width="7.28125" style="51" customWidth="1"/>
    <col min="14" max="16384" width="17.140625" style="51" customWidth="1"/>
  </cols>
  <sheetData>
    <row r="2" spans="1:11" s="27" customFormat="1" ht="18">
      <c r="A2" s="2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7" customFormat="1" ht="12" customHeight="1">
      <c r="A3" s="4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28" customFormat="1" ht="45" customHeight="1">
      <c r="A4" s="7" t="s">
        <v>0</v>
      </c>
      <c r="B4" s="8" t="s">
        <v>1</v>
      </c>
      <c r="C4" s="8" t="s">
        <v>66</v>
      </c>
      <c r="D4" s="8" t="s">
        <v>2</v>
      </c>
      <c r="E4" s="8" t="s">
        <v>9</v>
      </c>
      <c r="F4" s="8" t="s">
        <v>3</v>
      </c>
      <c r="G4" s="8" t="s">
        <v>67</v>
      </c>
      <c r="H4" s="8" t="s">
        <v>32</v>
      </c>
      <c r="I4" s="8" t="s">
        <v>4</v>
      </c>
      <c r="J4" s="8" t="s">
        <v>21</v>
      </c>
      <c r="K4" s="8" t="s">
        <v>10</v>
      </c>
      <c r="L4" s="8" t="s">
        <v>5</v>
      </c>
    </row>
    <row r="5" spans="1:12" s="29" customFormat="1" ht="17.2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0" t="s">
        <v>20</v>
      </c>
      <c r="L5" s="10" t="s">
        <v>22</v>
      </c>
    </row>
    <row r="6" spans="1:12" s="27" customFormat="1" ht="18" customHeight="1">
      <c r="A6" s="71" t="s">
        <v>30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1:12" s="27" customFormat="1" ht="18" customHeight="1">
      <c r="A7" s="30" t="s">
        <v>52</v>
      </c>
      <c r="B7" s="31" t="s">
        <v>29</v>
      </c>
      <c r="C7" s="32">
        <v>320</v>
      </c>
      <c r="D7" s="33"/>
      <c r="E7" s="30"/>
      <c r="F7" s="34"/>
      <c r="G7" s="34"/>
      <c r="H7" s="34"/>
      <c r="I7" s="30"/>
      <c r="J7" s="30"/>
      <c r="K7" s="30"/>
      <c r="L7" s="35"/>
    </row>
    <row r="8" spans="1:12" s="27" customFormat="1" ht="32.25" customHeight="1">
      <c r="A8" s="30" t="s">
        <v>53</v>
      </c>
      <c r="B8" s="31" t="s">
        <v>46</v>
      </c>
      <c r="C8" s="32">
        <v>8</v>
      </c>
      <c r="D8" s="33"/>
      <c r="E8" s="30"/>
      <c r="F8" s="34"/>
      <c r="G8" s="34"/>
      <c r="H8" s="34"/>
      <c r="I8" s="30"/>
      <c r="J8" s="30"/>
      <c r="K8" s="30"/>
      <c r="L8" s="35"/>
    </row>
    <row r="9" spans="1:12" s="27" customFormat="1" ht="24.75" customHeight="1">
      <c r="A9" s="30" t="s">
        <v>54</v>
      </c>
      <c r="B9" s="31" t="s">
        <v>47</v>
      </c>
      <c r="C9" s="32">
        <v>8</v>
      </c>
      <c r="D9" s="33"/>
      <c r="E9" s="30"/>
      <c r="F9" s="34"/>
      <c r="G9" s="34"/>
      <c r="H9" s="34"/>
      <c r="I9" s="30"/>
      <c r="J9" s="30"/>
      <c r="K9" s="30"/>
      <c r="L9" s="35"/>
    </row>
    <row r="10" spans="1:12" s="27" customFormat="1" ht="18" customHeight="1">
      <c r="A10" s="31">
        <v>2</v>
      </c>
      <c r="B10" s="30" t="s">
        <v>24</v>
      </c>
      <c r="C10" s="32">
        <f>C7+C8+C9</f>
        <v>336</v>
      </c>
      <c r="D10" s="33"/>
      <c r="E10" s="30"/>
      <c r="F10" s="34"/>
      <c r="G10" s="34"/>
      <c r="H10" s="34"/>
      <c r="I10" s="30"/>
      <c r="J10" s="30"/>
      <c r="K10" s="30"/>
      <c r="L10" s="35"/>
    </row>
    <row r="11" spans="1:12" s="27" customFormat="1" ht="13.5">
      <c r="A11" s="30">
        <v>3</v>
      </c>
      <c r="B11" s="30" t="s">
        <v>25</v>
      </c>
      <c r="C11" s="32">
        <f>C7/4</f>
        <v>80</v>
      </c>
      <c r="D11" s="33"/>
      <c r="E11" s="30"/>
      <c r="F11" s="34"/>
      <c r="G11" s="34"/>
      <c r="H11" s="34"/>
      <c r="I11" s="30"/>
      <c r="J11" s="30"/>
      <c r="K11" s="35"/>
      <c r="L11" s="35"/>
    </row>
    <row r="12" spans="1:12" s="27" customFormat="1" ht="13.5">
      <c r="A12" s="30">
        <v>4</v>
      </c>
      <c r="B12" s="30" t="s">
        <v>26</v>
      </c>
      <c r="C12" s="32">
        <v>15</v>
      </c>
      <c r="D12" s="33"/>
      <c r="E12" s="30"/>
      <c r="F12" s="34"/>
      <c r="G12" s="34"/>
      <c r="H12" s="34"/>
      <c r="I12" s="30"/>
      <c r="J12" s="30"/>
      <c r="K12" s="30"/>
      <c r="L12" s="35"/>
    </row>
    <row r="13" spans="1:12" s="27" customFormat="1" ht="13.5">
      <c r="A13" s="30">
        <v>5</v>
      </c>
      <c r="B13" s="30" t="s">
        <v>27</v>
      </c>
      <c r="C13" s="32">
        <v>15</v>
      </c>
      <c r="D13" s="33"/>
      <c r="E13" s="30"/>
      <c r="F13" s="34"/>
      <c r="G13" s="34"/>
      <c r="H13" s="34"/>
      <c r="I13" s="30"/>
      <c r="J13" s="30"/>
      <c r="K13" s="35"/>
      <c r="L13" s="35"/>
    </row>
    <row r="14" spans="1:12" s="27" customFormat="1" ht="13.5">
      <c r="A14" s="30" t="s">
        <v>55</v>
      </c>
      <c r="B14" s="30" t="s">
        <v>50</v>
      </c>
      <c r="C14" s="32">
        <f>C8+C9</f>
        <v>16</v>
      </c>
      <c r="D14" s="33"/>
      <c r="E14" s="30"/>
      <c r="F14" s="34"/>
      <c r="G14" s="34"/>
      <c r="H14" s="34"/>
      <c r="I14" s="30"/>
      <c r="J14" s="30"/>
      <c r="K14" s="35"/>
      <c r="L14" s="35"/>
    </row>
    <row r="15" spans="1:12" s="27" customFormat="1" ht="13.5">
      <c r="A15" s="30" t="s">
        <v>56</v>
      </c>
      <c r="B15" s="30" t="s">
        <v>51</v>
      </c>
      <c r="C15" s="32">
        <f>C14</f>
        <v>16</v>
      </c>
      <c r="D15" s="33"/>
      <c r="E15" s="30"/>
      <c r="F15" s="34"/>
      <c r="G15" s="34"/>
      <c r="H15" s="34"/>
      <c r="I15" s="30"/>
      <c r="J15" s="30"/>
      <c r="K15" s="35"/>
      <c r="L15" s="35"/>
    </row>
    <row r="16" spans="1:12" s="27" customFormat="1" ht="13.5">
      <c r="A16" s="30" t="s">
        <v>57</v>
      </c>
      <c r="B16" s="30" t="s">
        <v>48</v>
      </c>
      <c r="C16" s="32">
        <v>8</v>
      </c>
      <c r="D16" s="33"/>
      <c r="E16" s="30"/>
      <c r="F16" s="34"/>
      <c r="G16" s="34"/>
      <c r="H16" s="34"/>
      <c r="I16" s="30"/>
      <c r="J16" s="30"/>
      <c r="K16" s="35"/>
      <c r="L16" s="35"/>
    </row>
    <row r="17" spans="1:12" s="27" customFormat="1" ht="13.5">
      <c r="A17" s="30" t="s">
        <v>58</v>
      </c>
      <c r="B17" s="30" t="s">
        <v>49</v>
      </c>
      <c r="C17" s="32">
        <v>2</v>
      </c>
      <c r="D17" s="33"/>
      <c r="E17" s="30"/>
      <c r="F17" s="34"/>
      <c r="G17" s="34"/>
      <c r="H17" s="34"/>
      <c r="I17" s="30"/>
      <c r="J17" s="30"/>
      <c r="K17" s="35"/>
      <c r="L17" s="35"/>
    </row>
    <row r="18" spans="1:12" s="27" customFormat="1" ht="19.5" customHeight="1">
      <c r="A18" s="74" t="s">
        <v>31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6"/>
    </row>
    <row r="19" spans="1:12" s="27" customFormat="1" ht="30.75" customHeight="1">
      <c r="A19" s="30">
        <v>7</v>
      </c>
      <c r="B19" s="30" t="s">
        <v>45</v>
      </c>
      <c r="C19" s="32">
        <v>44</v>
      </c>
      <c r="D19" s="32"/>
      <c r="E19" s="36"/>
      <c r="F19" s="34"/>
      <c r="G19" s="34"/>
      <c r="H19" s="34"/>
      <c r="I19" s="34"/>
      <c r="J19" s="30"/>
      <c r="K19" s="30"/>
      <c r="L19" s="35"/>
    </row>
    <row r="20" spans="1:12" s="27" customFormat="1" ht="19.5" customHeight="1">
      <c r="A20" s="74" t="s">
        <v>93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6"/>
    </row>
    <row r="21" spans="1:12" s="27" customFormat="1" ht="27.75" customHeight="1">
      <c r="A21" s="30">
        <v>8</v>
      </c>
      <c r="B21" s="30" t="s">
        <v>88</v>
      </c>
      <c r="C21" s="32">
        <v>28</v>
      </c>
      <c r="D21" s="32"/>
      <c r="E21" s="36"/>
      <c r="F21" s="34"/>
      <c r="G21" s="34"/>
      <c r="H21" s="34"/>
      <c r="I21" s="34"/>
      <c r="J21" s="30"/>
      <c r="K21" s="30"/>
      <c r="L21" s="35"/>
    </row>
    <row r="22" spans="1:12" s="27" customFormat="1" ht="27" customHeight="1">
      <c r="A22" s="31">
        <v>9</v>
      </c>
      <c r="B22" s="31" t="s">
        <v>89</v>
      </c>
      <c r="C22" s="37">
        <v>28</v>
      </c>
      <c r="D22" s="37"/>
      <c r="E22" s="38"/>
      <c r="F22" s="34"/>
      <c r="G22" s="39"/>
      <c r="H22" s="39"/>
      <c r="I22" s="39"/>
      <c r="J22" s="30"/>
      <c r="K22" s="30"/>
      <c r="L22" s="35"/>
    </row>
    <row r="23" spans="1:12" s="27" customFormat="1" ht="19.5" customHeight="1">
      <c r="A23" s="71" t="s">
        <v>96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6"/>
    </row>
    <row r="24" spans="1:12" s="27" customFormat="1" ht="27" customHeight="1">
      <c r="A24" s="31">
        <v>10</v>
      </c>
      <c r="B24" s="31" t="s">
        <v>94</v>
      </c>
      <c r="C24" s="37">
        <v>2</v>
      </c>
      <c r="D24" s="37"/>
      <c r="E24" s="38"/>
      <c r="F24" s="34"/>
      <c r="G24" s="39"/>
      <c r="H24" s="39"/>
      <c r="I24" s="39"/>
      <c r="J24" s="30"/>
      <c r="K24" s="30"/>
      <c r="L24" s="35"/>
    </row>
    <row r="25" spans="1:12" s="27" customFormat="1" ht="27" customHeight="1">
      <c r="A25" s="31">
        <v>11</v>
      </c>
      <c r="B25" s="31" t="s">
        <v>95</v>
      </c>
      <c r="C25" s="37">
        <v>8</v>
      </c>
      <c r="D25" s="37"/>
      <c r="E25" s="38"/>
      <c r="F25" s="34"/>
      <c r="G25" s="39"/>
      <c r="H25" s="39"/>
      <c r="I25" s="39"/>
      <c r="J25" s="30"/>
      <c r="K25" s="30"/>
      <c r="L25" s="35"/>
    </row>
    <row r="26" spans="1:10" s="43" customFormat="1" ht="15" customHeight="1">
      <c r="A26" s="77" t="s">
        <v>43</v>
      </c>
      <c r="B26" s="77"/>
      <c r="C26" s="77"/>
      <c r="D26" s="77"/>
      <c r="E26" s="77"/>
      <c r="F26" s="40"/>
      <c r="G26" s="40"/>
      <c r="H26" s="40"/>
      <c r="I26" s="41"/>
      <c r="J26" s="42"/>
    </row>
    <row r="27" spans="1:7" s="47" customFormat="1" ht="22.5" customHeight="1">
      <c r="A27" s="44"/>
      <c r="B27" s="44"/>
      <c r="C27" s="44"/>
      <c r="D27" s="44"/>
      <c r="E27" s="45"/>
      <c r="F27" s="46"/>
      <c r="G27" s="46"/>
    </row>
    <row r="28" s="49" customFormat="1" ht="12">
      <c r="A28" s="48" t="s">
        <v>6</v>
      </c>
    </row>
    <row r="29" s="49" customFormat="1" ht="11.25">
      <c r="A29" s="49" t="s">
        <v>101</v>
      </c>
    </row>
    <row r="30" spans="1:12" s="49" customFormat="1" ht="24" customHeight="1">
      <c r="A30" s="89" t="s">
        <v>102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="49" customFormat="1" ht="11.25">
      <c r="A31" s="49" t="s">
        <v>44</v>
      </c>
    </row>
    <row r="32" s="49" customFormat="1" ht="11.25">
      <c r="A32" s="49" t="s">
        <v>7</v>
      </c>
    </row>
    <row r="33" s="49" customFormat="1" ht="11.25"/>
    <row r="34" spans="1:12" s="50" customFormat="1" ht="18">
      <c r="A34" s="78" t="s">
        <v>41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ht="9.75" customHeight="1"/>
    <row r="36" ht="9.75" customHeight="1"/>
    <row r="37" spans="1:12" ht="76.5" customHeight="1">
      <c r="A37" s="79" t="s">
        <v>59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1:12" s="52" customFormat="1" ht="20.25" customHeight="1">
      <c r="A38" s="16" t="s">
        <v>61</v>
      </c>
      <c r="B38" s="80" t="s">
        <v>62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 ht="13.5">
      <c r="A39" s="51" t="s">
        <v>63</v>
      </c>
      <c r="B39" s="81" t="s">
        <v>64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1:12" ht="146.25" customHeight="1">
      <c r="A40" s="30" t="s">
        <v>99</v>
      </c>
      <c r="B40" s="30" t="s">
        <v>23</v>
      </c>
      <c r="C40" s="80" t="s">
        <v>33</v>
      </c>
      <c r="D40" s="80"/>
      <c r="E40" s="80"/>
      <c r="F40" s="80"/>
      <c r="G40" s="80"/>
      <c r="H40" s="80"/>
      <c r="I40" s="80"/>
      <c r="J40" s="80"/>
      <c r="K40" s="80"/>
      <c r="L40" s="80"/>
    </row>
    <row r="41" spans="1:12" ht="26.25" customHeight="1">
      <c r="A41" s="31">
        <v>2</v>
      </c>
      <c r="B41" s="30" t="s">
        <v>24</v>
      </c>
      <c r="C41" s="80" t="s">
        <v>34</v>
      </c>
      <c r="D41" s="80"/>
      <c r="E41" s="80"/>
      <c r="F41" s="80"/>
      <c r="G41" s="80"/>
      <c r="H41" s="80"/>
      <c r="I41" s="80"/>
      <c r="J41" s="80"/>
      <c r="K41" s="80"/>
      <c r="L41" s="80"/>
    </row>
    <row r="42" spans="1:12" ht="38.25" customHeight="1">
      <c r="A42" s="31">
        <v>3</v>
      </c>
      <c r="B42" s="30" t="s">
        <v>25</v>
      </c>
      <c r="C42" s="80" t="s">
        <v>35</v>
      </c>
      <c r="D42" s="80"/>
      <c r="E42" s="80"/>
      <c r="F42" s="80"/>
      <c r="G42" s="80"/>
      <c r="H42" s="80"/>
      <c r="I42" s="80"/>
      <c r="J42" s="80"/>
      <c r="K42" s="80"/>
      <c r="L42" s="80"/>
    </row>
    <row r="43" spans="1:12" ht="66" customHeight="1">
      <c r="A43" s="31">
        <v>4</v>
      </c>
      <c r="B43" s="30" t="s">
        <v>26</v>
      </c>
      <c r="C43" s="80" t="s">
        <v>36</v>
      </c>
      <c r="D43" s="80"/>
      <c r="E43" s="80"/>
      <c r="F43" s="80"/>
      <c r="G43" s="80"/>
      <c r="H43" s="80"/>
      <c r="I43" s="80"/>
      <c r="J43" s="80"/>
      <c r="K43" s="80"/>
      <c r="L43" s="80"/>
    </row>
    <row r="44" spans="1:12" ht="31.5" customHeight="1">
      <c r="A44" s="31">
        <v>5</v>
      </c>
      <c r="B44" s="30" t="s">
        <v>27</v>
      </c>
      <c r="C44" s="80" t="s">
        <v>37</v>
      </c>
      <c r="D44" s="80"/>
      <c r="E44" s="80"/>
      <c r="F44" s="80"/>
      <c r="G44" s="80"/>
      <c r="H44" s="80"/>
      <c r="I44" s="80"/>
      <c r="J44" s="80"/>
      <c r="K44" s="80"/>
      <c r="L44" s="80"/>
    </row>
    <row r="45" spans="1:12" ht="51" customHeight="1">
      <c r="A45" s="30" t="s">
        <v>100</v>
      </c>
      <c r="B45" s="30" t="s">
        <v>60</v>
      </c>
      <c r="C45" s="80" t="s">
        <v>98</v>
      </c>
      <c r="D45" s="80"/>
      <c r="E45" s="80"/>
      <c r="F45" s="80"/>
      <c r="G45" s="80"/>
      <c r="H45" s="80"/>
      <c r="I45" s="80"/>
      <c r="J45" s="80"/>
      <c r="K45" s="80"/>
      <c r="L45" s="80"/>
    </row>
    <row r="46" spans="1:12" ht="24" customHeight="1">
      <c r="A46" s="53" t="s">
        <v>28</v>
      </c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6"/>
    </row>
    <row r="47" spans="1:12" ht="39" customHeight="1">
      <c r="A47" s="86" t="s">
        <v>38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8"/>
    </row>
    <row r="48" spans="1:12" ht="80.25" customHeight="1">
      <c r="A48" s="30">
        <v>7</v>
      </c>
      <c r="B48" s="30" t="s">
        <v>40</v>
      </c>
      <c r="C48" s="80" t="s">
        <v>39</v>
      </c>
      <c r="D48" s="80"/>
      <c r="E48" s="80"/>
      <c r="F48" s="80"/>
      <c r="G48" s="80"/>
      <c r="H48" s="80"/>
      <c r="I48" s="80"/>
      <c r="J48" s="80"/>
      <c r="K48" s="80"/>
      <c r="L48" s="80"/>
    </row>
    <row r="49" spans="1:12" ht="24" customHeight="1">
      <c r="A49" s="53" t="s">
        <v>90</v>
      </c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6"/>
    </row>
    <row r="50" spans="1:12" ht="73.5" customHeight="1">
      <c r="A50" s="74" t="s">
        <v>97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6"/>
    </row>
    <row r="51" spans="1:12" ht="58.5" customHeight="1">
      <c r="A51" s="30">
        <v>8</v>
      </c>
      <c r="B51" s="30" t="s">
        <v>88</v>
      </c>
      <c r="C51" s="80" t="s">
        <v>92</v>
      </c>
      <c r="D51" s="80"/>
      <c r="E51" s="80"/>
      <c r="F51" s="80"/>
      <c r="G51" s="80"/>
      <c r="H51" s="80"/>
      <c r="I51" s="80"/>
      <c r="J51" s="80"/>
      <c r="K51" s="80"/>
      <c r="L51" s="80"/>
    </row>
    <row r="52" spans="1:12" ht="30" customHeight="1">
      <c r="A52" s="30">
        <v>9</v>
      </c>
      <c r="B52" s="31" t="s">
        <v>89</v>
      </c>
      <c r="C52" s="80" t="s">
        <v>91</v>
      </c>
      <c r="D52" s="80"/>
      <c r="E52" s="80"/>
      <c r="F52" s="80"/>
      <c r="G52" s="80"/>
      <c r="H52" s="80"/>
      <c r="I52" s="80"/>
      <c r="J52" s="80"/>
      <c r="K52" s="80"/>
      <c r="L52" s="80"/>
    </row>
    <row r="53" spans="1:12" s="27" customFormat="1" ht="19.5" customHeight="1">
      <c r="A53" s="71" t="s">
        <v>96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6"/>
    </row>
    <row r="54" spans="1:12" s="27" customFormat="1" ht="28.5" customHeight="1">
      <c r="A54" s="83" t="s">
        <v>103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5"/>
    </row>
    <row r="55" spans="1:12" ht="97.5" customHeight="1">
      <c r="A55" s="31">
        <v>10</v>
      </c>
      <c r="B55" s="31" t="s">
        <v>94</v>
      </c>
      <c r="C55" s="90" t="s">
        <v>104</v>
      </c>
      <c r="D55" s="91"/>
      <c r="E55" s="91"/>
      <c r="F55" s="91"/>
      <c r="G55" s="91"/>
      <c r="H55" s="91"/>
      <c r="I55" s="91"/>
      <c r="J55" s="91"/>
      <c r="K55" s="91"/>
      <c r="L55" s="92"/>
    </row>
    <row r="56" spans="1:12" ht="129" customHeight="1">
      <c r="A56" s="31">
        <v>11</v>
      </c>
      <c r="B56" s="31" t="s">
        <v>29</v>
      </c>
      <c r="C56" s="93"/>
      <c r="D56" s="94"/>
      <c r="E56" s="94"/>
      <c r="F56" s="94"/>
      <c r="G56" s="94"/>
      <c r="H56" s="94"/>
      <c r="I56" s="94"/>
      <c r="J56" s="94"/>
      <c r="K56" s="94"/>
      <c r="L56" s="95"/>
    </row>
    <row r="61" spans="3:11" s="52" customFormat="1" ht="14.25">
      <c r="C61" s="82"/>
      <c r="D61" s="82"/>
      <c r="E61" s="82"/>
      <c r="F61" s="82"/>
      <c r="G61" s="82"/>
      <c r="H61" s="82"/>
      <c r="I61" s="82"/>
      <c r="J61" s="82"/>
      <c r="K61" s="82"/>
    </row>
    <row r="62" spans="3:11" s="52" customFormat="1" ht="14.25">
      <c r="C62" s="82"/>
      <c r="D62" s="82"/>
      <c r="E62" s="82"/>
      <c r="F62" s="82"/>
      <c r="G62" s="82"/>
      <c r="H62" s="82"/>
      <c r="I62" s="82"/>
      <c r="J62" s="82"/>
      <c r="K62" s="82"/>
    </row>
    <row r="63" spans="3:11" s="52" customFormat="1" ht="14.25">
      <c r="C63" s="82"/>
      <c r="D63" s="82"/>
      <c r="E63" s="82"/>
      <c r="F63" s="82"/>
      <c r="G63" s="82"/>
      <c r="H63" s="82"/>
      <c r="I63" s="82"/>
      <c r="J63" s="82"/>
      <c r="K63" s="82"/>
    </row>
  </sheetData>
  <sheetProtection/>
  <mergeCells count="27">
    <mergeCell ref="A30:L30"/>
    <mergeCell ref="A50:L50"/>
    <mergeCell ref="C51:L51"/>
    <mergeCell ref="C52:L52"/>
    <mergeCell ref="C61:K61"/>
    <mergeCell ref="C62:K62"/>
    <mergeCell ref="C48:L48"/>
    <mergeCell ref="C45:L45"/>
    <mergeCell ref="C55:L56"/>
    <mergeCell ref="C63:K63"/>
    <mergeCell ref="A53:L53"/>
    <mergeCell ref="A54:L54"/>
    <mergeCell ref="C41:L41"/>
    <mergeCell ref="C42:L42"/>
    <mergeCell ref="C43:L43"/>
    <mergeCell ref="C44:L44"/>
    <mergeCell ref="A47:L47"/>
    <mergeCell ref="A6:L6"/>
    <mergeCell ref="A18:L18"/>
    <mergeCell ref="A26:E26"/>
    <mergeCell ref="A34:L34"/>
    <mergeCell ref="A37:L37"/>
    <mergeCell ref="C40:L40"/>
    <mergeCell ref="B38:L38"/>
    <mergeCell ref="B39:L39"/>
    <mergeCell ref="A20:L20"/>
    <mergeCell ref="A23:L2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Śmieszek-Markuszewska</dc:creator>
  <cp:keywords/>
  <dc:description/>
  <cp:lastModifiedBy>agorska</cp:lastModifiedBy>
  <cp:lastPrinted>2020-05-24T19:41:31Z</cp:lastPrinted>
  <dcterms:created xsi:type="dcterms:W3CDTF">2019-05-04T14:40:20Z</dcterms:created>
  <dcterms:modified xsi:type="dcterms:W3CDTF">2020-05-27T11:32:02Z</dcterms:modified>
  <cp:category/>
  <cp:version/>
  <cp:contentType/>
  <cp:contentStatus/>
</cp:coreProperties>
</file>