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strona 68.24\"/>
    </mc:Choice>
  </mc:AlternateContent>
  <xr:revisionPtr revIDLastSave="0" documentId="8_{BDC07921-DAA4-4E91-BE03-03786F44463E}" xr6:coauthVersionLast="47" xr6:coauthVersionMax="47" xr10:uidLastSave="{00000000-0000-0000-0000-000000000000}"/>
  <bookViews>
    <workbookView xWindow="1425" yWindow="1425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I19" i="1" s="1"/>
  <c r="H20" i="1"/>
  <c r="I20" i="1" s="1"/>
  <c r="J20" i="1" s="1"/>
  <c r="H21" i="1"/>
  <c r="I21" i="1" s="1"/>
  <c r="J21" i="1" s="1"/>
  <c r="H22" i="1"/>
  <c r="H17" i="1"/>
  <c r="I17" i="1" s="1"/>
  <c r="J17" i="1" s="1"/>
  <c r="H31" i="1"/>
  <c r="I31" i="1" s="1"/>
  <c r="J31" i="1" s="1"/>
  <c r="H30" i="1"/>
  <c r="I22" i="1" l="1"/>
  <c r="J22" i="1" s="1"/>
  <c r="I18" i="1"/>
  <c r="J18" i="1" s="1"/>
  <c r="J23" i="1" s="1"/>
  <c r="J19" i="1"/>
  <c r="H32" i="1"/>
  <c r="I30" i="1"/>
  <c r="J30" i="1" s="1"/>
  <c r="H23" i="1" l="1"/>
  <c r="I23" i="1"/>
  <c r="J32" i="1"/>
  <c r="I32" i="1"/>
</calcChain>
</file>

<file path=xl/sharedStrings.xml><?xml version="1.0" encoding="utf-8"?>
<sst xmlns="http://schemas.openxmlformats.org/spreadsheetml/2006/main" count="68" uniqueCount="46">
  <si>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</si>
  <si>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</si>
  <si>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</si>
  <si>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</si>
  <si>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</si>
  <si>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</si>
  <si>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</si>
  <si>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</si>
  <si>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</si>
  <si>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</si>
  <si>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</si>
  <si>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</si>
  <si>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</si>
  <si>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</si>
  <si>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</si>
  <si>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</si>
  <si>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</si>
  <si>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Cena jednostkowa netto (zł)</t>
  </si>
  <si>
    <t>Wartość netto (zł)
[5*6]</t>
  </si>
  <si>
    <t>Wartość brutto (zł)
[7+8]</t>
  </si>
  <si>
    <t>Wartość podatku VAT 
[7* 23% podatku VAT]</t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</si>
  <si>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</si>
  <si>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</si>
  <si>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</si>
  <si>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</si>
  <si>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</si>
  <si>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elektroniczny podpis osoby/ osób</t>
  </si>
  <si>
    <t xml:space="preserve"> uprawnionych do wystąpienia w imieniu Wykonawcy</t>
  </si>
  <si>
    <t>6.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</si>
  <si>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</si>
  <si>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t>Test na żywotność komórek ssaków</t>
  </si>
  <si>
    <t>α-MEM</t>
  </si>
  <si>
    <t>Zestaw = 2x10 fiolek</t>
  </si>
  <si>
    <t>Opak. = 500 ml</t>
  </si>
  <si>
    <t xml:space="preserve">  Numer referencyjny: 68/D/1090/2024                                                                                                      </t>
  </si>
  <si>
    <t>Alexa Flour 488 phalloidin</t>
  </si>
  <si>
    <t>Antybiotyk - siarczan G418</t>
  </si>
  <si>
    <t>DMEM/F-12</t>
  </si>
  <si>
    <t>DMEM/F-12 (HEPES, bez czerwieni fenolowej)</t>
  </si>
  <si>
    <t>Opak.=300 units</t>
  </si>
  <si>
    <t>Opak.=1g</t>
  </si>
  <si>
    <t>Zestaw = 10 x 500 ml</t>
  </si>
  <si>
    <t>Test do oznaczania kolagenu</t>
  </si>
  <si>
    <t>Przeciwciało pierwszorzędowe specyficzne dla ludzkiego kolagenu typu II</t>
  </si>
  <si>
    <t>Opak. = 1 zestaw</t>
  </si>
  <si>
    <t>Opak. = 100 µg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</si>
</sst>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37"/>
  <sheetViews>
    <sheetView tabSelected="1" topLeftCell="A25" workbookViewId="0">
      <selection activeCell="J32" sqref="J32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27" t="s">
        <v>34</v>
      </c>
      <c r="C1" s="27"/>
      <c r="D1" s="27"/>
      <c r="E1" s="27"/>
      <c r="F1" s="27"/>
      <c r="G1" s="27"/>
      <c r="H1" s="27"/>
      <c r="I1" s="27"/>
      <c r="J1" s="27"/>
    </row>
    <row r="2" spans="2:10" x14ac:dyDescent="0.25">
      <c r="B2" s="26" t="s">
        <v>15</v>
      </c>
      <c r="C2" s="26"/>
      <c r="D2" s="26"/>
      <c r="E2" s="26"/>
      <c r="F2" s="26"/>
      <c r="G2" s="26"/>
      <c r="H2" s="26"/>
      <c r="I2" s="26"/>
      <c r="J2" s="26"/>
    </row>
    <row r="3" spans="2:10" ht="32.25" customHeight="1" x14ac:dyDescent="0.25">
      <c r="B3" s="28" t="s">
        <v>6</v>
      </c>
      <c r="C3" s="28"/>
      <c r="D3" s="28"/>
      <c r="E3" s="28"/>
      <c r="F3" s="28"/>
      <c r="G3" s="28"/>
      <c r="H3" s="28"/>
      <c r="I3" s="28"/>
      <c r="J3" s="28"/>
    </row>
    <row r="4" spans="2:10" x14ac:dyDescent="0.25">
      <c r="C4" s="3"/>
      <c r="D4" s="2"/>
      <c r="E4" s="2"/>
      <c r="F4" s="2"/>
      <c r="G4" s="2"/>
      <c r="H4" s="2"/>
      <c r="I4" s="2"/>
      <c r="J4" s="2"/>
    </row>
    <row r="5" spans="2:10" x14ac:dyDescent="0.25">
      <c r="C5" s="3"/>
      <c r="D5" s="2"/>
      <c r="E5" s="2"/>
      <c r="F5" s="2"/>
      <c r="G5" s="2"/>
      <c r="H5" s="2"/>
      <c r="I5" s="2"/>
      <c r="J5" s="2"/>
    </row>
    <row r="6" spans="2:10" x14ac:dyDescent="0.25">
      <c r="C6" s="11" t="s">
        <v>22</v>
      </c>
      <c r="D6" s="12"/>
      <c r="E6" s="12"/>
      <c r="F6" s="12"/>
      <c r="G6" s="12"/>
      <c r="H6" s="12"/>
      <c r="I6" s="12"/>
      <c r="J6" s="12"/>
    </row>
    <row r="7" spans="2:10" ht="24.75" customHeight="1" x14ac:dyDescent="0.25">
      <c r="C7" s="33" t="s">
        <v>23</v>
      </c>
      <c r="D7" s="33"/>
      <c r="E7" s="33"/>
      <c r="F7" s="33"/>
      <c r="G7" s="33"/>
      <c r="H7" s="33"/>
      <c r="I7" s="33"/>
      <c r="J7" s="33"/>
    </row>
    <row r="8" spans="2:10" ht="18" customHeight="1" x14ac:dyDescent="0.25">
      <c r="C8" s="34" t="s">
        <v>24</v>
      </c>
      <c r="D8" s="34"/>
      <c r="E8" s="34"/>
      <c r="F8" s="34"/>
      <c r="G8" s="34"/>
      <c r="H8" s="34"/>
      <c r="I8" s="34"/>
      <c r="J8" s="34"/>
    </row>
    <row r="9" spans="2:10" x14ac:dyDescent="0.25">
      <c r="C9" s="13" t="s">
        <v>25</v>
      </c>
      <c r="D9" s="2"/>
      <c r="E9" s="2"/>
      <c r="F9" s="2"/>
      <c r="G9" s="2"/>
      <c r="H9" s="2"/>
      <c r="I9" s="2"/>
      <c r="J9" s="2"/>
    </row>
    <row r="10" spans="2:10" x14ac:dyDescent="0.25">
      <c r="C10" s="13" t="s">
        <v>21</v>
      </c>
      <c r="D10" s="2"/>
      <c r="E10" s="2"/>
      <c r="F10" s="2"/>
      <c r="G10" s="2"/>
      <c r="H10" s="2"/>
      <c r="I10" s="2"/>
      <c r="J10" s="2"/>
    </row>
    <row r="11" spans="2:10" x14ac:dyDescent="0.25">
      <c r="C11" s="3"/>
      <c r="D11" s="2"/>
      <c r="E11" s="2"/>
      <c r="F11" s="2"/>
      <c r="G11" s="2"/>
      <c r="H11" s="2"/>
      <c r="I11" s="2"/>
      <c r="J11" s="2"/>
    </row>
    <row r="12" spans="2:10" ht="15.75" x14ac:dyDescent="0.25">
      <c r="B12" s="1" t="s">
        <v>0</v>
      </c>
    </row>
    <row r="14" spans="2:10" ht="27" customHeight="1" x14ac:dyDescent="0.25">
      <c r="B14" s="29" t="s">
        <v>1</v>
      </c>
      <c r="C14" s="29"/>
      <c r="D14" s="29"/>
      <c r="E14" s="29"/>
      <c r="F14" s="29"/>
      <c r="G14" s="30" t="s">
        <v>7</v>
      </c>
      <c r="H14" s="31"/>
      <c r="I14" s="31"/>
      <c r="J14" s="32"/>
    </row>
    <row r="15" spans="2:10" ht="48" x14ac:dyDescent="0.25">
      <c r="B15" s="4" t="s">
        <v>2</v>
      </c>
      <c r="C15" s="5" t="s">
        <v>9</v>
      </c>
      <c r="D15" s="5" t="s">
        <v>5</v>
      </c>
      <c r="E15" s="5" t="s">
        <v>3</v>
      </c>
      <c r="F15" s="5" t="s">
        <v>4</v>
      </c>
      <c r="G15" s="6" t="s">
        <v>17</v>
      </c>
      <c r="H15" s="9" t="s">
        <v>18</v>
      </c>
      <c r="I15" s="6" t="s">
        <v>20</v>
      </c>
      <c r="J15" s="6" t="s">
        <v>19</v>
      </c>
    </row>
    <row r="16" spans="2:10" x14ac:dyDescent="0.2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36" x14ac:dyDescent="0.25">
      <c r="B17" s="8" t="s">
        <v>10</v>
      </c>
      <c r="C17" s="24" t="s">
        <v>35</v>
      </c>
      <c r="D17" s="14" t="s">
        <v>14</v>
      </c>
      <c r="E17" s="8" t="s">
        <v>39</v>
      </c>
      <c r="F17" s="22">
        <v>1</v>
      </c>
      <c r="G17" s="25"/>
      <c r="H17" s="25">
        <f>F17*G17</f>
        <v>0</v>
      </c>
      <c r="I17" s="25">
        <f>H17*23%</f>
        <v>0</v>
      </c>
      <c r="J17" s="25">
        <f>H17+I17</f>
        <v>0</v>
      </c>
    </row>
    <row r="18" spans="2:10" ht="36" x14ac:dyDescent="0.25">
      <c r="B18" s="8" t="s">
        <v>11</v>
      </c>
      <c r="C18" s="24" t="s">
        <v>36</v>
      </c>
      <c r="D18" s="14" t="s">
        <v>14</v>
      </c>
      <c r="E18" s="8" t="s">
        <v>40</v>
      </c>
      <c r="F18" s="22">
        <v>1</v>
      </c>
      <c r="G18" s="25"/>
      <c r="H18" s="25">
        <f t="shared" ref="H18:H22" si="0">F18*G18</f>
        <v>0</v>
      </c>
      <c r="I18" s="25">
        <f t="shared" ref="I18:I22" si="1">H18*23%</f>
        <v>0</v>
      </c>
      <c r="J18" s="25">
        <f t="shared" ref="J18:J22" si="2">H18+I18</f>
        <v>0</v>
      </c>
    </row>
    <row r="19" spans="2:10" ht="36" x14ac:dyDescent="0.25">
      <c r="B19" s="8" t="s">
        <v>12</v>
      </c>
      <c r="C19" s="24" t="s">
        <v>30</v>
      </c>
      <c r="D19" s="14" t="s">
        <v>14</v>
      </c>
      <c r="E19" s="23" t="s">
        <v>32</v>
      </c>
      <c r="F19" s="22">
        <v>2</v>
      </c>
      <c r="G19" s="25"/>
      <c r="H19" s="25">
        <f t="shared" si="0"/>
        <v>0</v>
      </c>
      <c r="I19" s="25">
        <f t="shared" si="1"/>
        <v>0</v>
      </c>
      <c r="J19" s="25">
        <f t="shared" si="2"/>
        <v>0</v>
      </c>
    </row>
    <row r="20" spans="2:10" ht="36" x14ac:dyDescent="0.25">
      <c r="B20" s="8" t="s">
        <v>13</v>
      </c>
      <c r="C20" s="24" t="s">
        <v>31</v>
      </c>
      <c r="D20" s="14" t="s">
        <v>14</v>
      </c>
      <c r="E20" s="23" t="s">
        <v>41</v>
      </c>
      <c r="F20" s="22">
        <v>1</v>
      </c>
      <c r="G20" s="25"/>
      <c r="H20" s="25">
        <f t="shared" si="0"/>
        <v>0</v>
      </c>
      <c r="I20" s="25">
        <f t="shared" si="1"/>
        <v>0</v>
      </c>
      <c r="J20" s="25">
        <f t="shared" si="2"/>
        <v>0</v>
      </c>
    </row>
    <row r="21" spans="2:10" ht="36" x14ac:dyDescent="0.25">
      <c r="B21" s="8" t="s">
        <v>16</v>
      </c>
      <c r="C21" s="24" t="s">
        <v>37</v>
      </c>
      <c r="D21" s="14" t="s">
        <v>14</v>
      </c>
      <c r="E21" s="23" t="s">
        <v>33</v>
      </c>
      <c r="F21" s="22">
        <v>6</v>
      </c>
      <c r="G21" s="25"/>
      <c r="H21" s="25">
        <f t="shared" si="0"/>
        <v>0</v>
      </c>
      <c r="I21" s="25">
        <f t="shared" si="1"/>
        <v>0</v>
      </c>
      <c r="J21" s="25">
        <f t="shared" si="2"/>
        <v>0</v>
      </c>
    </row>
    <row r="22" spans="2:10" ht="36" x14ac:dyDescent="0.25">
      <c r="B22" s="8" t="s">
        <v>28</v>
      </c>
      <c r="C22" s="24" t="s">
        <v>38</v>
      </c>
      <c r="D22" s="14" t="s">
        <v>14</v>
      </c>
      <c r="E22" s="23" t="s">
        <v>33</v>
      </c>
      <c r="F22" s="22">
        <v>5</v>
      </c>
      <c r="G22" s="25"/>
      <c r="H22" s="25">
        <f t="shared" si="0"/>
        <v>0</v>
      </c>
      <c r="I22" s="25">
        <f t="shared" si="1"/>
        <v>0</v>
      </c>
      <c r="J22" s="25">
        <f t="shared" si="2"/>
        <v>0</v>
      </c>
    </row>
    <row r="23" spans="2:10" ht="45.75" customHeight="1" x14ac:dyDescent="0.25">
      <c r="B23" s="38" t="s">
        <v>8</v>
      </c>
      <c r="C23" s="39"/>
      <c r="D23" s="39"/>
      <c r="E23" s="39"/>
      <c r="F23" s="39"/>
      <c r="G23" s="40"/>
      <c r="H23" s="10">
        <f>SUM(H17:H22)</f>
        <v>0</v>
      </c>
      <c r="I23" s="10">
        <f>SUM(I17:I22)</f>
        <v>0</v>
      </c>
      <c r="J23" s="10">
        <f>SUM(J17:J22)</f>
        <v>0</v>
      </c>
    </row>
    <row r="24" spans="2:10" ht="45.75" customHeight="1" x14ac:dyDescent="0.25">
      <c r="B24" s="16"/>
      <c r="C24" s="16"/>
      <c r="D24" s="16"/>
      <c r="E24" s="16"/>
      <c r="F24" s="16"/>
      <c r="G24" s="16"/>
      <c r="H24" s="17"/>
      <c r="I24" s="17"/>
      <c r="J24" s="17"/>
    </row>
    <row r="25" spans="2:10" ht="45.75" customHeight="1" x14ac:dyDescent="0.25">
      <c r="B25" s="1" t="s">
        <v>29</v>
      </c>
    </row>
    <row r="26" spans="2:10" ht="16.5" customHeight="1" x14ac:dyDescent="0.25"/>
    <row r="27" spans="2:10" ht="45.75" customHeight="1" x14ac:dyDescent="0.25">
      <c r="B27" s="29" t="s">
        <v>1</v>
      </c>
      <c r="C27" s="29"/>
      <c r="D27" s="29"/>
      <c r="E27" s="29"/>
      <c r="F27" s="29"/>
      <c r="G27" s="30" t="s">
        <v>7</v>
      </c>
      <c r="H27" s="31"/>
      <c r="I27" s="31"/>
      <c r="J27" s="32"/>
    </row>
    <row r="28" spans="2:10" ht="45.75" customHeight="1" x14ac:dyDescent="0.25">
      <c r="B28" s="4" t="s">
        <v>2</v>
      </c>
      <c r="C28" s="5" t="s">
        <v>9</v>
      </c>
      <c r="D28" s="5" t="s">
        <v>5</v>
      </c>
      <c r="E28" s="5" t="s">
        <v>3</v>
      </c>
      <c r="F28" s="5" t="s">
        <v>4</v>
      </c>
      <c r="G28" s="6" t="s">
        <v>17</v>
      </c>
      <c r="H28" s="9" t="s">
        <v>18</v>
      </c>
      <c r="I28" s="6" t="s">
        <v>20</v>
      </c>
      <c r="J28" s="6" t="s">
        <v>19</v>
      </c>
    </row>
    <row r="29" spans="2:10" ht="18" customHeight="1" x14ac:dyDescent="0.25"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I29" s="8">
        <v>8</v>
      </c>
      <c r="J29" s="8">
        <v>9</v>
      </c>
    </row>
    <row r="30" spans="2:10" ht="45.75" customHeight="1" x14ac:dyDescent="0.25">
      <c r="B30" s="4" t="s">
        <v>10</v>
      </c>
      <c r="C30" s="19" t="s">
        <v>42</v>
      </c>
      <c r="D30" s="14" t="s">
        <v>14</v>
      </c>
      <c r="E30" s="20" t="s">
        <v>44</v>
      </c>
      <c r="F30" s="20">
        <v>1</v>
      </c>
      <c r="G30" s="21"/>
      <c r="H30" s="21">
        <f>F30*G30</f>
        <v>0</v>
      </c>
      <c r="I30" s="21">
        <f>H30*23%</f>
        <v>0</v>
      </c>
      <c r="J30" s="21">
        <f>H30+I30</f>
        <v>0</v>
      </c>
    </row>
    <row r="31" spans="2:10" ht="45.75" customHeight="1" x14ac:dyDescent="0.25">
      <c r="B31" s="4" t="s">
        <v>11</v>
      </c>
      <c r="C31" s="19" t="s">
        <v>43</v>
      </c>
      <c r="D31" s="14" t="s">
        <v>14</v>
      </c>
      <c r="E31" s="20" t="s">
        <v>45</v>
      </c>
      <c r="F31" s="20">
        <v>1</v>
      </c>
      <c r="G31" s="21"/>
      <c r="H31" s="21">
        <f t="shared" ref="H31" si="3">F31*G31</f>
        <v>0</v>
      </c>
      <c r="I31" s="21">
        <f t="shared" ref="I31" si="4">H31*23%</f>
        <v>0</v>
      </c>
      <c r="J31" s="21">
        <f t="shared" ref="J31" si="5">H31+I31</f>
        <v>0</v>
      </c>
    </row>
    <row r="32" spans="2:10" ht="45.75" customHeight="1" x14ac:dyDescent="0.25">
      <c r="B32" s="35" t="s">
        <v>8</v>
      </c>
      <c r="C32" s="36"/>
      <c r="D32" s="36"/>
      <c r="E32" s="36"/>
      <c r="F32" s="36"/>
      <c r="G32" s="37"/>
      <c r="H32" s="18">
        <f>SUM(H30:H31)</f>
        <v>0</v>
      </c>
      <c r="I32" s="18">
        <f>SUM(I30:I31)</f>
        <v>0</v>
      </c>
      <c r="J32" s="18">
        <f>SUM(J30:J31)</f>
        <v>0</v>
      </c>
    </row>
    <row r="33" spans="2:10" ht="18.75" customHeight="1" x14ac:dyDescent="0.25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5">
      <c r="B34" s="16"/>
      <c r="C34" s="16"/>
      <c r="D34" s="16"/>
      <c r="E34" s="16"/>
      <c r="F34" s="16"/>
      <c r="G34" s="16"/>
      <c r="H34" s="17"/>
      <c r="I34" s="17"/>
      <c r="J34" s="17"/>
    </row>
    <row r="35" spans="2:10" x14ac:dyDescent="0.25">
      <c r="B35" s="16"/>
      <c r="C35" s="16"/>
      <c r="D35" s="16"/>
      <c r="E35" s="16"/>
      <c r="F35" s="16"/>
      <c r="G35" s="16"/>
      <c r="H35" s="17"/>
      <c r="I35" s="17"/>
      <c r="J35" s="17"/>
    </row>
    <row r="36" spans="2:10" x14ac:dyDescent="0.25">
      <c r="D36" s="15" t="s">
        <v>26</v>
      </c>
    </row>
    <row r="37" spans="2:10" ht="15" customHeight="1" x14ac:dyDescent="0.25">
      <c r="D37" s="15" t="s">
        <v>27</v>
      </c>
    </row>
  </sheetData>
  <mergeCells count="11">
    <mergeCell ref="B32:G32"/>
    <mergeCell ref="B23:G23"/>
    <mergeCell ref="B27:F27"/>
    <mergeCell ref="G27:J27"/>
    <mergeCell ref="B2:J2"/>
    <mergeCell ref="B1:J1"/>
    <mergeCell ref="B3:J3"/>
    <mergeCell ref="B14:F14"/>
    <mergeCell ref="G14:J14"/>
    <mergeCell ref="C7:J7"/>
    <mergeCell ref="C8:J8"/>
  </mergeCells>
  <phoneticPr fontId="10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2024-02-09T09:50:57Z</cp:lastPrinted>
  <dcterms:created xsi:type="dcterms:W3CDTF">2021-07-22T08:58:30Z</dcterms:created>
  <dcterms:modified xsi:type="dcterms:W3CDTF">2024-04-08T10:54:11Z</dcterms:modified>
</cp:coreProperties>
</file>