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tabRatio="500" activeTab="0"/>
  </bookViews>
  <sheets>
    <sheet name="Arkusz1" sheetId="1" r:id="rId1"/>
  </sheets>
  <definedNames>
    <definedName name="_xlnm.Print_Area" localSheetId="0">'Arkusz1'!$A$1:$I$10</definedName>
  </definedNames>
  <calcPr fullCalcOnLoad="1"/>
</workbook>
</file>

<file path=xl/sharedStrings.xml><?xml version="1.0" encoding="utf-8"?>
<sst xmlns="http://schemas.openxmlformats.org/spreadsheetml/2006/main" count="26" uniqueCount="20">
  <si>
    <t>zapotrzebowanie na 24 miesiące</t>
  </si>
  <si>
    <t>Lp.</t>
  </si>
  <si>
    <t>przedmiot zamówienia - usługi</t>
  </si>
  <si>
    <t>jednostka miary</t>
  </si>
  <si>
    <t>szacunkowe zapotrzebowanie</t>
  </si>
  <si>
    <t>cena jedn. netto</t>
  </si>
  <si>
    <t>stawka
VAT%</t>
  </si>
  <si>
    <t>cena jedn. brutto</t>
  </si>
  <si>
    <t>wartość
netto</t>
  </si>
  <si>
    <t xml:space="preserve">wartość brutto </t>
  </si>
  <si>
    <t>Olej napędowy ON</t>
  </si>
  <si>
    <t>litr</t>
  </si>
  <si>
    <t>Benzyna bezołowiowa Pb</t>
  </si>
  <si>
    <t>Płyn do spryskiwaczy</t>
  </si>
  <si>
    <t>Olej silnikowy</t>
  </si>
  <si>
    <t>Płyn hamulcowy</t>
  </si>
  <si>
    <t>Płyn chłodniczy</t>
  </si>
  <si>
    <t>AdBlue</t>
  </si>
  <si>
    <t xml:space="preserve">wartość zamówienia </t>
  </si>
  <si>
    <t>Dodatek nr 2 do SWZ Załącznik nr 1 do oferty na dostawę paliwa i płynów eksploatacyjnych dla Zachodniego Centrum Medycznego sp. z o.o. w Krośnie Odrzańskim 
nr sprawy ZCM - ZP.270.6.2024.TP 
formularz asortymentowo-cenowy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</si>
</sst>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[Red]\-#,##0.00\ [$zł-415]"/>
    <numFmt numFmtId="165" formatCode="#,##0.00&quot; zł &quot;;#,##0.00&quot; zł &quot;;\-#&quot; zł &quot;;@\ "/>
    <numFmt numFmtId="166" formatCode="#,##0.00\ [$€-401];\-#,##0.00\ [$€-401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1">
    <font>
      <sz val="10"/>
      <name val="Arial"/>
      <family val="2"/>
    </font>
    <font>
      <u val="single"/>
      <sz val="10"/>
      <name val="Lucida Sans"/>
      <family val="2"/>
    </font>
    <font>
      <sz val="10"/>
      <name val="Lucida Sans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2" fillId="0" borderId="0" applyNumberFormat="0" applyFill="0" applyBorder="0" applyProtection="0">
      <alignment horizontal="center"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textRotation="90"/>
    </xf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165" fontId="3" fillId="0" borderId="10" xfId="0" applyNumberFormat="1" applyFont="1" applyBorder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165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/>
    </xf>
    <xf numFmtId="165" fontId="3" fillId="0" borderId="10" xfId="0" applyNumberFormat="1" applyFont="1" applyFill="1" applyBorder="1" applyAlignment="1" applyProtection="1">
      <alignment horizontal="right"/>
      <protection locked="0"/>
    </xf>
    <xf numFmtId="3" fontId="3" fillId="0" borderId="10" xfId="0" applyNumberFormat="1" applyFont="1" applyFill="1" applyBorder="1" applyAlignment="1" applyProtection="1">
      <alignment horizontal="center"/>
      <protection locked="0"/>
    </xf>
    <xf numFmtId="165" fontId="3" fillId="0" borderId="10" xfId="0" applyNumberFormat="1" applyFont="1" applyFill="1" applyBorder="1" applyAlignment="1" applyProtection="1">
      <alignment horizontal="center"/>
      <protection locked="0"/>
    </xf>
    <xf numFmtId="165" fontId="3" fillId="0" borderId="10" xfId="0" applyNumberFormat="1" applyFont="1" applyBorder="1" applyAlignment="1" applyProtection="1">
      <alignment/>
      <protection/>
    </xf>
    <xf numFmtId="10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65" fontId="5" fillId="0" borderId="10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justify"/>
    </xf>
    <xf numFmtId="0" fontId="3" fillId="0" borderId="13" xfId="0" applyFont="1" applyBorder="1" applyAlignment="1">
      <alignment/>
    </xf>
    <xf numFmtId="165" fontId="3" fillId="0" borderId="0" xfId="0" applyNumberFormat="1" applyFont="1" applyBorder="1" applyAlignment="1">
      <alignment horizontal="justify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165" fontId="3" fillId="0" borderId="12" xfId="0" applyNumberFormat="1" applyFont="1" applyBorder="1" applyAlignment="1">
      <alignment/>
    </xf>
    <xf numFmtId="165" fontId="3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3" xfId="0" applyBorder="1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" xfId="46"/>
    <cellStyle name="Nagłówek 1" xfId="47"/>
    <cellStyle name="Nagłówek 2" xfId="48"/>
    <cellStyle name="Nagłówek 3" xfId="49"/>
    <cellStyle name="Nagłówek 4" xfId="50"/>
    <cellStyle name="Nagłówek1" xfId="51"/>
    <cellStyle name="Neutralny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ynik" xfId="62"/>
    <cellStyle name="Wynik2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0"/>
  <sheetViews>
    <sheetView tabSelected="1" zoomScale="80" zoomScaleNormal="80" zoomScalePageLayoutView="0" workbookViewId="0" topLeftCell="A1">
      <selection activeCell="R11" sqref="R11"/>
    </sheetView>
  </sheetViews>
  <sheetFormatPr defaultColWidth="9.140625" defaultRowHeight="12.75"/>
  <cols>
    <col min="1" max="1" width="4.00390625" style="1" customWidth="1"/>
    <col min="2" max="2" width="45.8515625" style="2" customWidth="1"/>
    <col min="3" max="3" width="9.421875" style="3" customWidth="1"/>
    <col min="4" max="4" width="13.140625" style="2" customWidth="1"/>
    <col min="5" max="5" width="11.57421875" style="4" customWidth="1"/>
    <col min="6" max="6" width="6.57421875" style="2" customWidth="1"/>
    <col min="7" max="7" width="12.421875" style="4" customWidth="1"/>
    <col min="8" max="8" width="19.421875" style="4" customWidth="1"/>
    <col min="9" max="9" width="21.00390625" style="4" customWidth="1"/>
    <col min="10" max="10" width="11.57421875" style="2" customWidth="1"/>
    <col min="11" max="11" width="9.140625" style="2" customWidth="1"/>
    <col min="12" max="12" width="11.57421875" style="2" customWidth="1"/>
    <col min="13" max="13" width="10.7109375" style="2" customWidth="1"/>
    <col min="14" max="64" width="9.140625" style="2" customWidth="1"/>
  </cols>
  <sheetData>
    <row r="1" spans="1:10" ht="43.5" customHeight="1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2" t="s">
        <v>0</v>
      </c>
    </row>
    <row r="2" spans="1:9" s="7" customFormat="1" ht="22.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6" t="s">
        <v>8</v>
      </c>
      <c r="I2" s="6" t="s">
        <v>9</v>
      </c>
    </row>
    <row r="3" spans="1:10" s="17" customFormat="1" ht="40.5" customHeight="1">
      <c r="A3" s="8">
        <v>1</v>
      </c>
      <c r="B3" s="9" t="s">
        <v>10</v>
      </c>
      <c r="C3" s="10" t="s">
        <v>11</v>
      </c>
      <c r="D3" s="11">
        <v>90000</v>
      </c>
      <c r="E3" s="12"/>
      <c r="F3" s="13"/>
      <c r="G3" s="14"/>
      <c r="H3" s="15">
        <f aca="true" t="shared" si="0" ref="H3:H9">ROUND(D3*E3,2)</f>
        <v>0</v>
      </c>
      <c r="I3" s="15">
        <f aca="true" t="shared" si="1" ref="I3:I9">ROUND(H3+H3*F3/100,2)</f>
        <v>0</v>
      </c>
      <c r="J3" s="16"/>
    </row>
    <row r="4" spans="1:10" s="17" customFormat="1" ht="40.5" customHeight="1">
      <c r="A4" s="8">
        <v>2</v>
      </c>
      <c r="B4" s="9" t="s">
        <v>12</v>
      </c>
      <c r="C4" s="10" t="s">
        <v>11</v>
      </c>
      <c r="D4" s="11">
        <v>350</v>
      </c>
      <c r="E4" s="12"/>
      <c r="F4" s="13"/>
      <c r="G4" s="14"/>
      <c r="H4" s="15">
        <f t="shared" si="0"/>
        <v>0</v>
      </c>
      <c r="I4" s="15">
        <f t="shared" si="1"/>
        <v>0</v>
      </c>
      <c r="J4" s="16"/>
    </row>
    <row r="5" spans="1:15" s="17" customFormat="1" ht="40.5" customHeight="1">
      <c r="A5" s="8">
        <v>3</v>
      </c>
      <c r="B5" s="9" t="s">
        <v>13</v>
      </c>
      <c r="C5" s="10" t="s">
        <v>11</v>
      </c>
      <c r="D5" s="11">
        <v>800</v>
      </c>
      <c r="E5" s="12"/>
      <c r="F5" s="13"/>
      <c r="G5" s="14"/>
      <c r="H5" s="15">
        <f t="shared" si="0"/>
        <v>0</v>
      </c>
      <c r="I5" s="15">
        <f t="shared" si="1"/>
        <v>0</v>
      </c>
      <c r="J5" s="16"/>
      <c r="O5" s="18"/>
    </row>
    <row r="6" spans="1:10" s="17" customFormat="1" ht="40.5" customHeight="1">
      <c r="A6" s="8">
        <v>4</v>
      </c>
      <c r="B6" s="9" t="s">
        <v>14</v>
      </c>
      <c r="C6" s="10" t="s">
        <v>11</v>
      </c>
      <c r="D6" s="11">
        <v>40</v>
      </c>
      <c r="E6" s="12"/>
      <c r="F6" s="13"/>
      <c r="G6" s="14"/>
      <c r="H6" s="15">
        <f t="shared" si="0"/>
        <v>0</v>
      </c>
      <c r="I6" s="15">
        <f t="shared" si="1"/>
        <v>0</v>
      </c>
      <c r="J6" s="16"/>
    </row>
    <row r="7" spans="1:10" s="17" customFormat="1" ht="40.5" customHeight="1">
      <c r="A7" s="8">
        <v>5</v>
      </c>
      <c r="B7" s="9" t="s">
        <v>15</v>
      </c>
      <c r="C7" s="10" t="s">
        <v>11</v>
      </c>
      <c r="D7" s="11">
        <v>10</v>
      </c>
      <c r="E7" s="12"/>
      <c r="F7" s="13"/>
      <c r="G7" s="14"/>
      <c r="H7" s="15">
        <f t="shared" si="0"/>
        <v>0</v>
      </c>
      <c r="I7" s="15">
        <f t="shared" si="1"/>
        <v>0</v>
      </c>
      <c r="J7" s="16"/>
    </row>
    <row r="8" spans="1:10" s="17" customFormat="1" ht="40.5" customHeight="1">
      <c r="A8" s="8">
        <v>6</v>
      </c>
      <c r="B8" s="9" t="s">
        <v>16</v>
      </c>
      <c r="C8" s="10" t="s">
        <v>11</v>
      </c>
      <c r="D8" s="11">
        <v>50</v>
      </c>
      <c r="E8" s="12"/>
      <c r="F8" s="13"/>
      <c r="G8" s="14"/>
      <c r="H8" s="15">
        <f t="shared" si="0"/>
        <v>0</v>
      </c>
      <c r="I8" s="15">
        <f t="shared" si="1"/>
        <v>0</v>
      </c>
      <c r="J8" s="16"/>
    </row>
    <row r="9" spans="1:10" s="17" customFormat="1" ht="40.5" customHeight="1">
      <c r="A9" s="8">
        <v>7</v>
      </c>
      <c r="B9" s="9" t="s">
        <v>17</v>
      </c>
      <c r="C9" s="10" t="s">
        <v>11</v>
      </c>
      <c r="D9" s="11">
        <v>900</v>
      </c>
      <c r="E9" s="12"/>
      <c r="F9" s="13"/>
      <c r="G9" s="14"/>
      <c r="H9" s="15">
        <f t="shared" si="0"/>
        <v>0</v>
      </c>
      <c r="I9" s="15">
        <f t="shared" si="1"/>
        <v>0</v>
      </c>
      <c r="J9" s="16"/>
    </row>
    <row r="10" spans="1:64" s="34" customFormat="1" ht="40.5" customHeight="1">
      <c r="A10" s="37" t="s">
        <v>18</v>
      </c>
      <c r="B10" s="38"/>
      <c r="C10" s="38"/>
      <c r="D10" s="38"/>
      <c r="E10" s="38"/>
      <c r="F10" s="38"/>
      <c r="G10" s="39"/>
      <c r="H10" s="19">
        <f>SUM(H2:H9)</f>
        <v>0</v>
      </c>
      <c r="I10" s="19">
        <f>SUM(I2:I9)</f>
        <v>0</v>
      </c>
      <c r="J10" s="16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</row>
    <row r="11" spans="1:64" ht="35.25" customHeight="1">
      <c r="A11" s="20"/>
      <c r="B11" s="21"/>
      <c r="C11" s="22"/>
      <c r="D11" s="21"/>
      <c r="E11" s="23"/>
      <c r="F11" s="21"/>
      <c r="G11" s="23"/>
      <c r="H11" s="23"/>
      <c r="I11" s="23"/>
      <c r="J11" s="24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</row>
    <row r="12" spans="1:64" ht="19.5" customHeight="1">
      <c r="A12" s="20"/>
      <c r="B12" s="21"/>
      <c r="C12" s="22"/>
      <c r="D12" s="21"/>
      <c r="E12" s="23"/>
      <c r="F12" s="21"/>
      <c r="G12" s="23"/>
      <c r="H12" s="23"/>
      <c r="I12" s="23"/>
      <c r="J12" s="26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</row>
    <row r="13" spans="1:10" ht="20.25" customHeight="1">
      <c r="A13" s="20"/>
      <c r="B13" s="27"/>
      <c r="C13" s="27"/>
      <c r="D13" s="27"/>
      <c r="E13" s="23"/>
      <c r="F13" s="21"/>
      <c r="G13" s="23"/>
      <c r="H13" s="23"/>
      <c r="I13" s="23"/>
      <c r="J13" s="28"/>
    </row>
    <row r="14" spans="1:10" ht="20.25" customHeight="1">
      <c r="A14" s="20"/>
      <c r="B14" s="27"/>
      <c r="C14" s="27"/>
      <c r="D14" s="27"/>
      <c r="E14" s="23"/>
      <c r="F14" s="21"/>
      <c r="G14" s="23"/>
      <c r="H14" s="23"/>
      <c r="I14" s="23"/>
      <c r="J14" s="28"/>
    </row>
    <row r="15" spans="1:10" ht="20.25" customHeight="1">
      <c r="A15" s="20"/>
      <c r="B15" s="27"/>
      <c r="C15" s="27"/>
      <c r="D15" s="27"/>
      <c r="E15" s="29"/>
      <c r="F15" s="21"/>
      <c r="G15" s="23"/>
      <c r="H15" s="23"/>
      <c r="I15" s="23"/>
      <c r="J15" s="28"/>
    </row>
    <row r="16" spans="1:9" ht="12.75">
      <c r="A16" s="30"/>
      <c r="B16" s="25"/>
      <c r="C16" s="31"/>
      <c r="D16" s="25"/>
      <c r="E16" s="32"/>
      <c r="F16" s="25"/>
      <c r="G16" s="32"/>
      <c r="H16" s="32"/>
      <c r="I16" s="32"/>
    </row>
    <row r="20" spans="3:7" ht="12.75">
      <c r="C20" s="36"/>
      <c r="D20" s="36"/>
      <c r="E20" s="36"/>
      <c r="F20" s="36"/>
      <c r="G20" s="33"/>
    </row>
  </sheetData>
  <sheetProtection selectLockedCells="1" selectUnlockedCells="1"/>
  <mergeCells count="3">
    <mergeCell ref="A1:I1"/>
    <mergeCell ref="C20:F20"/>
    <mergeCell ref="A10:G10"/>
  </mergeCells>
  <printOptions/>
  <pageMargins left="0.7875" right="0.7875" top="1.025" bottom="1.025" header="0.7875" footer="0.7875"/>
  <pageSetup firstPageNumber="1" useFirstPageNumber="1" fitToHeight="1" fitToWidth="1" horizontalDpi="600" verticalDpi="600" orientation="landscape" paperSize="9" scale="91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Przemek</dc:creator>
  <cp:keywords/>
  <dc:description/>
  <cp:lastModifiedBy>Katarzyna Wojciechowska</cp:lastModifiedBy>
  <cp:lastPrinted>2024-02-13T11:02:13Z</cp:lastPrinted>
  <dcterms:created xsi:type="dcterms:W3CDTF">2024-01-21T14:13:43Z</dcterms:created>
  <dcterms:modified xsi:type="dcterms:W3CDTF">2024-02-13T11:02:20Z</dcterms:modified>
  <cp:category/>
  <cp:version/>
  <cp:contentType/>
  <cp:contentStatus/>
</cp:coreProperties>
</file>