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'Arkusz1'!$A$1:$L$53</definedName>
  </definedNames>
  <calcPr fullCalcOnLoad="1"/>
</workbook>
</file>

<file path=xl/sharedStrings.xml><?xml version="1.0" encoding="utf-8"?>
<sst xmlns="http://schemas.openxmlformats.org/spreadsheetml/2006/main" count="91" uniqueCount="58">
  <si>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</si>
  <si>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</si>
  <si>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</si>
  <si>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</si>
  <si>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</si>
  <si>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</si>
  <si>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</si>
  <si>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</si>
  <si>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</si>
  <si>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</si>
  <si>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</si>
  <si>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</si>
  <si>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</si>
  <si>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</si>
  <si>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</si>
  <si>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opakowania</t>
  </si>
  <si>
    <t>Cena netto</t>
  </si>
  <si>
    <t xml:space="preserve">Numer </t>
  </si>
  <si>
    <t>katalogowy</t>
  </si>
  <si>
    <t>Wielkość</t>
  </si>
  <si>
    <t>Toxoplazmoza IgG</t>
  </si>
  <si>
    <t>Toxoplazmoza IgM</t>
  </si>
  <si>
    <t>FT 3</t>
  </si>
  <si>
    <t>FT 4</t>
  </si>
  <si>
    <t>PSA total</t>
  </si>
  <si>
    <t>Ferrytyna</t>
  </si>
  <si>
    <t>Dzierżawa aparatu</t>
  </si>
  <si>
    <t>m-c</t>
  </si>
  <si>
    <t>ozn.</t>
  </si>
  <si>
    <t>nie dotyczy</t>
  </si>
  <si>
    <t>Nazwa odczynnika</t>
  </si>
  <si>
    <t>Anty HBs</t>
  </si>
  <si>
    <t>B12</t>
  </si>
  <si>
    <t>HBsAg</t>
  </si>
  <si>
    <t>HCV</t>
  </si>
  <si>
    <t>HIV Ag/Ab</t>
  </si>
  <si>
    <t>hTSH</t>
  </si>
  <si>
    <t>Syphilis</t>
  </si>
  <si>
    <t>Różyczka IgG</t>
  </si>
  <si>
    <t>Różyczka IgM</t>
  </si>
  <si>
    <t>Anty TG</t>
  </si>
  <si>
    <t>Anty TPO</t>
  </si>
  <si>
    <t>CA 125</t>
  </si>
  <si>
    <t>Total BHCG</t>
  </si>
  <si>
    <t>CMV IgG</t>
  </si>
  <si>
    <t>CMV IgM</t>
  </si>
  <si>
    <t>25-OH Vitamin D</t>
  </si>
  <si>
    <t>Prokalcytonin</t>
  </si>
  <si>
    <t>Kalibratory, kontrole, materiały eksploatacyjne niezbędne do pracy analizatora w ilości i asortymencie zapewniających pracę analizatora*</t>
  </si>
  <si>
    <t>FORMULARZ CENOWY</t>
  </si>
  <si>
    <t>Troponina I wysokoczuła</t>
  </si>
  <si>
    <t>Insulina</t>
  </si>
  <si>
    <t>SARS CoV-2 IgG</t>
  </si>
  <si>
    <t>NTproBNP</t>
  </si>
  <si>
    <t xml:space="preserve">*Zamawiający dopuszcza rozszerzenie tabeli asortymentowej  w celu wyceny wszystkich pozycji niezbędnych do przeprowadzenia badań na zaoferowanym analizatorze                                                                                                                                                                                                                              zaoferowanym </t>
  </si>
  <si>
    <t>Załącznik nr 2 do SWZ</t>
  </si>
  <si>
    <t xml:space="preserve"> Znak: ZP/AI/14/21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</si>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</sst>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0\-000"/>
  </numFmts>
  <fonts count="46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 wrapText="1"/>
    </xf>
    <xf numFmtId="164" fontId="0" fillId="33" borderId="18" xfId="6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172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2"/>
  <sheetViews>
    <sheetView tabSelected="1" view="pageBreakPreview" zoomScaleNormal="75" zoomScaleSheetLayoutView="100" zoomScalePageLayoutView="0" workbookViewId="0" topLeftCell="A1">
      <selection activeCell="C52" sqref="C52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0" width="11.7109375" style="0" customWidth="1"/>
    <col min="11" max="11" width="14.00390625" style="0" customWidth="1"/>
    <col min="12" max="12" width="12.00390625" style="0" customWidth="1"/>
  </cols>
  <sheetData>
    <row r="1" spans="7:15" ht="12.75" customHeight="1">
      <c r="G1" s="15"/>
      <c r="H1" s="15"/>
      <c r="I1" s="48" t="s">
        <v>55</v>
      </c>
      <c r="J1" s="48"/>
      <c r="K1" s="48"/>
      <c r="L1" s="48"/>
      <c r="M1" s="15"/>
      <c r="N1" s="15"/>
      <c r="O1" s="15"/>
    </row>
    <row r="2" spans="7:15" ht="12.75" customHeight="1">
      <c r="G2" s="15"/>
      <c r="H2" s="15"/>
      <c r="I2" s="49" t="s">
        <v>56</v>
      </c>
      <c r="J2" s="49"/>
      <c r="K2" s="49"/>
      <c r="L2" s="49"/>
      <c r="M2" s="15"/>
      <c r="N2" s="15"/>
      <c r="O2" s="15"/>
    </row>
    <row r="3" spans="1:12" ht="12.75" customHeight="1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5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1" ht="12.75" customHeight="1" hidden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 customHeight="1" hidden="1">
      <c r="A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 customHeight="1" hidden="1">
      <c r="A8" s="21"/>
      <c r="B8" s="24"/>
      <c r="D8" s="21"/>
      <c r="E8" s="21"/>
      <c r="F8" s="21"/>
      <c r="G8" s="21"/>
      <c r="H8" s="21"/>
      <c r="I8" s="21"/>
      <c r="J8" s="21"/>
      <c r="K8" s="21"/>
    </row>
    <row r="9" spans="1:11" ht="12.7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2.7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7" ht="13.5" customHeight="1">
      <c r="A11" s="5" t="s">
        <v>10</v>
      </c>
      <c r="B11" s="14" t="s">
        <v>30</v>
      </c>
      <c r="C11" s="3" t="s">
        <v>0</v>
      </c>
      <c r="D11" s="3" t="s">
        <v>13</v>
      </c>
      <c r="E11" s="3" t="s">
        <v>17</v>
      </c>
      <c r="F11" s="3" t="s">
        <v>19</v>
      </c>
      <c r="G11" s="3" t="s">
        <v>11</v>
      </c>
      <c r="H11" s="3" t="s">
        <v>1</v>
      </c>
      <c r="I11" s="53" t="s">
        <v>2</v>
      </c>
      <c r="J11" s="54"/>
      <c r="K11" s="3" t="s">
        <v>3</v>
      </c>
      <c r="L11" s="3" t="s">
        <v>16</v>
      </c>
      <c r="Q11" s="1">
        <v>23</v>
      </c>
    </row>
    <row r="12" spans="1:17" ht="13.5">
      <c r="A12" s="27"/>
      <c r="B12" s="27"/>
      <c r="C12" s="27"/>
      <c r="D12" s="19" t="s">
        <v>14</v>
      </c>
      <c r="E12" s="19" t="s">
        <v>18</v>
      </c>
      <c r="F12" s="19" t="s">
        <v>15</v>
      </c>
      <c r="G12" s="19" t="s">
        <v>4</v>
      </c>
      <c r="H12" s="7" t="s">
        <v>5</v>
      </c>
      <c r="I12" s="25" t="s">
        <v>6</v>
      </c>
      <c r="J12" s="5" t="s">
        <v>7</v>
      </c>
      <c r="K12" s="19" t="s">
        <v>8</v>
      </c>
      <c r="L12" s="7" t="s">
        <v>15</v>
      </c>
      <c r="Q12" s="1">
        <v>8</v>
      </c>
    </row>
    <row r="13" spans="1:17" ht="13.5">
      <c r="A13" s="8"/>
      <c r="B13" s="8"/>
      <c r="C13" s="8"/>
      <c r="D13" s="8"/>
      <c r="E13" s="8"/>
      <c r="F13" s="8"/>
      <c r="G13" s="4" t="s">
        <v>9</v>
      </c>
      <c r="H13" s="4" t="s">
        <v>9</v>
      </c>
      <c r="I13" s="8"/>
      <c r="J13" s="6" t="s">
        <v>9</v>
      </c>
      <c r="K13" s="4" t="s">
        <v>9</v>
      </c>
      <c r="L13" s="4" t="s">
        <v>9</v>
      </c>
      <c r="Q13" s="1">
        <v>5</v>
      </c>
    </row>
    <row r="14" spans="1:17" ht="24" customHeight="1">
      <c r="A14" s="40">
        <v>1</v>
      </c>
      <c r="B14" s="22" t="s">
        <v>31</v>
      </c>
      <c r="C14" s="38">
        <v>800</v>
      </c>
      <c r="D14" s="11" t="s">
        <v>28</v>
      </c>
      <c r="E14" s="11"/>
      <c r="F14" s="11"/>
      <c r="G14" s="12">
        <v>0</v>
      </c>
      <c r="H14" s="13">
        <f aca="true" t="shared" si="0" ref="H14:H23">C14*G14</f>
        <v>0</v>
      </c>
      <c r="I14" s="9"/>
      <c r="J14" s="13">
        <f>ROUND(IF(I14="zw",H14*0,H14*I14/100),2)</f>
        <v>0</v>
      </c>
      <c r="K14" s="13">
        <f>ROUND(H14+J14,2)</f>
        <v>0</v>
      </c>
      <c r="L14" s="13"/>
      <c r="Q14" s="2">
        <v>0</v>
      </c>
    </row>
    <row r="15" spans="1:17" ht="24" customHeight="1">
      <c r="A15" s="40">
        <v>2</v>
      </c>
      <c r="B15" s="22" t="s">
        <v>40</v>
      </c>
      <c r="C15" s="38">
        <v>800</v>
      </c>
      <c r="D15" s="11" t="s">
        <v>28</v>
      </c>
      <c r="E15" s="11"/>
      <c r="F15" s="11"/>
      <c r="G15" s="12">
        <v>0</v>
      </c>
      <c r="H15" s="13">
        <f>C15*G15</f>
        <v>0</v>
      </c>
      <c r="I15" s="9"/>
      <c r="J15" s="13">
        <f>ROUND(IF(I15="zw",H15*0,H15*I15/100),2)</f>
        <v>0</v>
      </c>
      <c r="K15" s="13">
        <f>ROUND(H15+J15,2)</f>
        <v>0</v>
      </c>
      <c r="L15" s="13"/>
      <c r="Q15" s="2"/>
    </row>
    <row r="16" spans="1:17" ht="24" customHeight="1">
      <c r="A16" s="40">
        <v>3</v>
      </c>
      <c r="B16" s="22" t="s">
        <v>41</v>
      </c>
      <c r="C16" s="38">
        <v>900</v>
      </c>
      <c r="D16" s="11" t="s">
        <v>28</v>
      </c>
      <c r="E16" s="11"/>
      <c r="F16" s="11"/>
      <c r="G16" s="12">
        <v>0</v>
      </c>
      <c r="H16" s="13">
        <f>C16*G16</f>
        <v>0</v>
      </c>
      <c r="I16" s="9"/>
      <c r="J16" s="13">
        <f>ROUND(IF(I16="zw",H16*0,H16*I16/100),2)</f>
        <v>0</v>
      </c>
      <c r="K16" s="13">
        <f>ROUND(H16+J16,2)</f>
        <v>0</v>
      </c>
      <c r="L16" s="13"/>
      <c r="Q16" s="2"/>
    </row>
    <row r="17" spans="1:12" ht="26.25" customHeight="1">
      <c r="A17" s="10">
        <v>4</v>
      </c>
      <c r="B17" s="22" t="s">
        <v>32</v>
      </c>
      <c r="C17" s="38">
        <v>1000</v>
      </c>
      <c r="D17" s="11" t="s">
        <v>28</v>
      </c>
      <c r="E17" s="11"/>
      <c r="F17" s="11"/>
      <c r="G17" s="12">
        <v>0</v>
      </c>
      <c r="H17" s="13">
        <f t="shared" si="0"/>
        <v>0</v>
      </c>
      <c r="I17" s="9"/>
      <c r="J17" s="13">
        <f aca="true" t="shared" si="1" ref="J17:J23">ROUND(IF(I17="zw",H17*0,H17*I17/100),2)</f>
        <v>0</v>
      </c>
      <c r="K17" s="13">
        <f aca="true" t="shared" si="2" ref="K17:K23">ROUND(H17+J17,2)</f>
        <v>0</v>
      </c>
      <c r="L17" s="13"/>
    </row>
    <row r="18" spans="1:12" ht="26.25" customHeight="1">
      <c r="A18" s="10">
        <v>5</v>
      </c>
      <c r="B18" s="22" t="s">
        <v>43</v>
      </c>
      <c r="C18" s="38">
        <v>1000</v>
      </c>
      <c r="D18" s="11" t="s">
        <v>28</v>
      </c>
      <c r="E18" s="11"/>
      <c r="F18" s="11"/>
      <c r="G18" s="12">
        <v>0</v>
      </c>
      <c r="H18" s="13">
        <f t="shared" si="0"/>
        <v>0</v>
      </c>
      <c r="I18" s="9"/>
      <c r="J18" s="13">
        <f t="shared" si="1"/>
        <v>0</v>
      </c>
      <c r="K18" s="13">
        <f t="shared" si="2"/>
        <v>0</v>
      </c>
      <c r="L18" s="13"/>
    </row>
    <row r="19" spans="1:12" ht="26.25" customHeight="1">
      <c r="A19" s="10">
        <v>6</v>
      </c>
      <c r="B19" s="22" t="s">
        <v>42</v>
      </c>
      <c r="C19" s="38">
        <v>400</v>
      </c>
      <c r="D19" s="11" t="s">
        <v>28</v>
      </c>
      <c r="E19" s="11"/>
      <c r="F19" s="11"/>
      <c r="G19" s="12">
        <v>0</v>
      </c>
      <c r="H19" s="13">
        <f>C19*G19</f>
        <v>0</v>
      </c>
      <c r="I19" s="9"/>
      <c r="J19" s="13">
        <f>ROUND(IF(I19="zw",H19*0,H19*I19/100),2)</f>
        <v>0</v>
      </c>
      <c r="K19" s="13">
        <f>ROUND(H19+J19,2)</f>
        <v>0</v>
      </c>
      <c r="L19" s="13"/>
    </row>
    <row r="20" spans="1:12" ht="26.25" customHeight="1">
      <c r="A20" s="10">
        <v>7</v>
      </c>
      <c r="B20" s="22" t="s">
        <v>25</v>
      </c>
      <c r="C20" s="38">
        <v>2500</v>
      </c>
      <c r="D20" s="11" t="s">
        <v>28</v>
      </c>
      <c r="E20" s="11"/>
      <c r="F20" s="11"/>
      <c r="G20" s="12">
        <v>0</v>
      </c>
      <c r="H20" s="13">
        <f t="shared" si="0"/>
        <v>0</v>
      </c>
      <c r="I20" s="9"/>
      <c r="J20" s="13">
        <f t="shared" si="1"/>
        <v>0</v>
      </c>
      <c r="K20" s="13">
        <f t="shared" si="2"/>
        <v>0</v>
      </c>
      <c r="L20" s="13"/>
    </row>
    <row r="21" spans="1:12" ht="26.25" customHeight="1">
      <c r="A21" s="10">
        <v>8</v>
      </c>
      <c r="B21" s="22" t="s">
        <v>22</v>
      </c>
      <c r="C21" s="38">
        <v>4500</v>
      </c>
      <c r="D21" s="11" t="s">
        <v>28</v>
      </c>
      <c r="E21" s="11"/>
      <c r="F21" s="11"/>
      <c r="G21" s="12">
        <v>0</v>
      </c>
      <c r="H21" s="13">
        <f t="shared" si="0"/>
        <v>0</v>
      </c>
      <c r="I21" s="9"/>
      <c r="J21" s="13">
        <f t="shared" si="1"/>
        <v>0</v>
      </c>
      <c r="K21" s="13">
        <f t="shared" si="2"/>
        <v>0</v>
      </c>
      <c r="L21" s="13"/>
    </row>
    <row r="22" spans="1:12" ht="26.25" customHeight="1">
      <c r="A22" s="10">
        <v>9</v>
      </c>
      <c r="B22" s="22" t="s">
        <v>23</v>
      </c>
      <c r="C22" s="38">
        <v>5500</v>
      </c>
      <c r="D22" s="11" t="s">
        <v>28</v>
      </c>
      <c r="E22" s="11"/>
      <c r="F22" s="11"/>
      <c r="G22" s="12">
        <v>0</v>
      </c>
      <c r="H22" s="13">
        <f t="shared" si="0"/>
        <v>0</v>
      </c>
      <c r="I22" s="9"/>
      <c r="J22" s="13">
        <f t="shared" si="1"/>
        <v>0</v>
      </c>
      <c r="K22" s="13">
        <f t="shared" si="2"/>
        <v>0</v>
      </c>
      <c r="L22" s="13"/>
    </row>
    <row r="23" spans="1:12" ht="26.25" customHeight="1">
      <c r="A23" s="10">
        <v>10</v>
      </c>
      <c r="B23" s="22" t="s">
        <v>33</v>
      </c>
      <c r="C23" s="38">
        <v>1200</v>
      </c>
      <c r="D23" s="11" t="s">
        <v>28</v>
      </c>
      <c r="E23" s="11"/>
      <c r="F23" s="11"/>
      <c r="G23" s="12">
        <v>0</v>
      </c>
      <c r="H23" s="13">
        <f t="shared" si="0"/>
        <v>0</v>
      </c>
      <c r="I23" s="9"/>
      <c r="J23" s="13">
        <f t="shared" si="1"/>
        <v>0</v>
      </c>
      <c r="K23" s="13">
        <f t="shared" si="2"/>
        <v>0</v>
      </c>
      <c r="L23" s="13"/>
    </row>
    <row r="24" spans="1:12" ht="26.25" customHeight="1">
      <c r="A24" s="10">
        <v>11</v>
      </c>
      <c r="B24" s="22" t="s">
        <v>34</v>
      </c>
      <c r="C24" s="38">
        <v>1200</v>
      </c>
      <c r="D24" s="11" t="s">
        <v>28</v>
      </c>
      <c r="E24" s="26"/>
      <c r="F24" s="26"/>
      <c r="G24" s="12">
        <v>0</v>
      </c>
      <c r="H24" s="13">
        <f aca="true" t="shared" si="3" ref="H24:H44">C24*G24</f>
        <v>0</v>
      </c>
      <c r="I24" s="9"/>
      <c r="J24" s="13">
        <f aca="true" t="shared" si="4" ref="J24:J32">ROUND(IF(I24="zw",H24*0,H24*I24/100),2)</f>
        <v>0</v>
      </c>
      <c r="K24" s="13">
        <f aca="true" t="shared" si="5" ref="K24:K32">ROUND(H24+J24,2)</f>
        <v>0</v>
      </c>
      <c r="L24" s="13"/>
    </row>
    <row r="25" spans="1:12" ht="26.25" customHeight="1">
      <c r="A25" s="10">
        <v>12</v>
      </c>
      <c r="B25" s="22" t="s">
        <v>35</v>
      </c>
      <c r="C25" s="38">
        <v>1200</v>
      </c>
      <c r="D25" s="11" t="s">
        <v>28</v>
      </c>
      <c r="E25" s="11"/>
      <c r="F25" s="11"/>
      <c r="G25" s="12">
        <v>0</v>
      </c>
      <c r="H25" s="13">
        <f t="shared" si="3"/>
        <v>0</v>
      </c>
      <c r="I25" s="9"/>
      <c r="J25" s="13">
        <f t="shared" si="4"/>
        <v>0</v>
      </c>
      <c r="K25" s="13">
        <f t="shared" si="5"/>
        <v>0</v>
      </c>
      <c r="L25" s="13"/>
    </row>
    <row r="26" spans="1:12" ht="26.25" customHeight="1">
      <c r="A26" s="10">
        <v>13</v>
      </c>
      <c r="B26" s="22" t="s">
        <v>36</v>
      </c>
      <c r="C26" s="38">
        <v>16000</v>
      </c>
      <c r="D26" s="11" t="s">
        <v>28</v>
      </c>
      <c r="E26" s="11"/>
      <c r="F26" s="11"/>
      <c r="G26" s="12">
        <v>0</v>
      </c>
      <c r="H26" s="13">
        <f t="shared" si="3"/>
        <v>0</v>
      </c>
      <c r="I26" s="9"/>
      <c r="J26" s="13">
        <f t="shared" si="4"/>
        <v>0</v>
      </c>
      <c r="K26" s="13">
        <f t="shared" si="5"/>
        <v>0</v>
      </c>
      <c r="L26" s="13"/>
    </row>
    <row r="27" spans="1:12" ht="26.25" customHeight="1">
      <c r="A27" s="10">
        <v>14</v>
      </c>
      <c r="B27" s="22" t="s">
        <v>24</v>
      </c>
      <c r="C27" s="38">
        <v>4200</v>
      </c>
      <c r="D27" s="11" t="s">
        <v>28</v>
      </c>
      <c r="E27" s="26"/>
      <c r="F27" s="26"/>
      <c r="G27" s="12">
        <v>0</v>
      </c>
      <c r="H27" s="13">
        <f t="shared" si="3"/>
        <v>0</v>
      </c>
      <c r="I27" s="9"/>
      <c r="J27" s="13">
        <f t="shared" si="4"/>
        <v>0</v>
      </c>
      <c r="K27" s="13">
        <f t="shared" si="5"/>
        <v>0</v>
      </c>
      <c r="L27" s="13"/>
    </row>
    <row r="28" spans="1:12" ht="26.25" customHeight="1">
      <c r="A28" s="10">
        <v>15</v>
      </c>
      <c r="B28" s="22" t="s">
        <v>38</v>
      </c>
      <c r="C28" s="38">
        <v>600</v>
      </c>
      <c r="D28" s="11" t="s">
        <v>28</v>
      </c>
      <c r="E28" s="26"/>
      <c r="F28" s="26"/>
      <c r="G28" s="12">
        <v>0</v>
      </c>
      <c r="H28" s="13">
        <f>C28*G28</f>
        <v>0</v>
      </c>
      <c r="I28" s="9"/>
      <c r="J28" s="13">
        <f>ROUND(IF(I28="zw",H28*0,H28*I28/100),2)</f>
        <v>0</v>
      </c>
      <c r="K28" s="13">
        <f>ROUND(H28+J28,2)</f>
        <v>0</v>
      </c>
      <c r="L28" s="13"/>
    </row>
    <row r="29" spans="1:12" ht="26.25" customHeight="1">
      <c r="A29" s="10">
        <v>16</v>
      </c>
      <c r="B29" s="22" t="s">
        <v>39</v>
      </c>
      <c r="C29" s="38">
        <v>400</v>
      </c>
      <c r="D29" s="11" t="s">
        <v>28</v>
      </c>
      <c r="E29" s="11"/>
      <c r="F29" s="11"/>
      <c r="G29" s="12">
        <v>0</v>
      </c>
      <c r="H29" s="13">
        <f>C29*G29</f>
        <v>0</v>
      </c>
      <c r="I29" s="9"/>
      <c r="J29" s="13">
        <f>ROUND(IF(I29="zw",H29*0,H29*I29/100),2)</f>
        <v>0</v>
      </c>
      <c r="K29" s="13">
        <f>ROUND(H29+J29,2)</f>
        <v>0</v>
      </c>
      <c r="L29" s="13"/>
    </row>
    <row r="30" spans="1:12" ht="26.25" customHeight="1">
      <c r="A30" s="10">
        <v>17</v>
      </c>
      <c r="B30" s="22" t="s">
        <v>37</v>
      </c>
      <c r="C30" s="38">
        <v>1000</v>
      </c>
      <c r="D30" s="11" t="s">
        <v>28</v>
      </c>
      <c r="E30" s="11"/>
      <c r="F30" s="11"/>
      <c r="G30" s="12">
        <v>0</v>
      </c>
      <c r="H30" s="13">
        <f t="shared" si="3"/>
        <v>0</v>
      </c>
      <c r="I30" s="9"/>
      <c r="J30" s="13">
        <f t="shared" si="4"/>
        <v>0</v>
      </c>
      <c r="K30" s="13">
        <f t="shared" si="5"/>
        <v>0</v>
      </c>
      <c r="L30" s="13"/>
    </row>
    <row r="31" spans="1:12" ht="26.25" customHeight="1">
      <c r="A31" s="10">
        <v>18</v>
      </c>
      <c r="B31" s="22" t="s">
        <v>20</v>
      </c>
      <c r="C31" s="38">
        <v>1400</v>
      </c>
      <c r="D31" s="11" t="s">
        <v>28</v>
      </c>
      <c r="E31" s="11"/>
      <c r="F31" s="11"/>
      <c r="G31" s="12">
        <v>0</v>
      </c>
      <c r="H31" s="13">
        <f t="shared" si="3"/>
        <v>0</v>
      </c>
      <c r="I31" s="9"/>
      <c r="J31" s="13">
        <f t="shared" si="4"/>
        <v>0</v>
      </c>
      <c r="K31" s="13">
        <f t="shared" si="5"/>
        <v>0</v>
      </c>
      <c r="L31" s="13"/>
    </row>
    <row r="32" spans="1:12" ht="26.25" customHeight="1">
      <c r="A32" s="10">
        <v>19</v>
      </c>
      <c r="B32" s="36" t="s">
        <v>21</v>
      </c>
      <c r="C32" s="38">
        <v>1200</v>
      </c>
      <c r="D32" s="11" t="s">
        <v>28</v>
      </c>
      <c r="E32" s="11"/>
      <c r="F32" s="11"/>
      <c r="G32" s="12">
        <v>0</v>
      </c>
      <c r="H32" s="13">
        <f t="shared" si="3"/>
        <v>0</v>
      </c>
      <c r="I32" s="9"/>
      <c r="J32" s="13">
        <f t="shared" si="4"/>
        <v>0</v>
      </c>
      <c r="K32" s="13">
        <f t="shared" si="5"/>
        <v>0</v>
      </c>
      <c r="L32" s="13"/>
    </row>
    <row r="33" spans="1:12" ht="26.25" customHeight="1">
      <c r="A33" s="10">
        <v>20</v>
      </c>
      <c r="B33" s="36" t="s">
        <v>46</v>
      </c>
      <c r="C33" s="38">
        <v>5800</v>
      </c>
      <c r="D33" s="11" t="s">
        <v>28</v>
      </c>
      <c r="E33" s="11"/>
      <c r="F33" s="11"/>
      <c r="G33" s="12">
        <v>0</v>
      </c>
      <c r="H33" s="13">
        <f t="shared" si="3"/>
        <v>0</v>
      </c>
      <c r="I33" s="9"/>
      <c r="J33" s="13">
        <f aca="true" t="shared" si="6" ref="J33:J44">ROUND(IF(I33="zw",H33*0,H33*I33/100),2)</f>
        <v>0</v>
      </c>
      <c r="K33" s="13">
        <f aca="true" t="shared" si="7" ref="K33:K41">ROUND(H33+J33,2)</f>
        <v>0</v>
      </c>
      <c r="L33" s="13"/>
    </row>
    <row r="34" spans="1:12" ht="26.25" customHeight="1">
      <c r="A34" s="10">
        <v>21</v>
      </c>
      <c r="B34" s="36" t="s">
        <v>47</v>
      </c>
      <c r="C34" s="38">
        <v>2000</v>
      </c>
      <c r="D34" s="11" t="s">
        <v>28</v>
      </c>
      <c r="E34" s="11"/>
      <c r="F34" s="11"/>
      <c r="G34" s="12">
        <v>0</v>
      </c>
      <c r="H34" s="13">
        <f t="shared" si="3"/>
        <v>0</v>
      </c>
      <c r="I34" s="9"/>
      <c r="J34" s="13">
        <f t="shared" si="6"/>
        <v>0</v>
      </c>
      <c r="K34" s="13">
        <f t="shared" si="7"/>
        <v>0</v>
      </c>
      <c r="L34" s="13"/>
    </row>
    <row r="35" spans="1:12" ht="26.25" customHeight="1">
      <c r="A35" s="10">
        <v>22</v>
      </c>
      <c r="B35" s="36" t="s">
        <v>44</v>
      </c>
      <c r="C35" s="38">
        <v>300</v>
      </c>
      <c r="D35" s="11" t="s">
        <v>28</v>
      </c>
      <c r="E35" s="11"/>
      <c r="F35" s="11"/>
      <c r="G35" s="12">
        <v>0</v>
      </c>
      <c r="H35" s="13">
        <f t="shared" si="3"/>
        <v>0</v>
      </c>
      <c r="I35" s="9"/>
      <c r="J35" s="13">
        <f t="shared" si="6"/>
        <v>0</v>
      </c>
      <c r="K35" s="13">
        <f t="shared" si="7"/>
        <v>0</v>
      </c>
      <c r="L35" s="13"/>
    </row>
    <row r="36" spans="1:12" ht="26.25" customHeight="1">
      <c r="A36" s="10">
        <v>23</v>
      </c>
      <c r="B36" s="36" t="s">
        <v>45</v>
      </c>
      <c r="C36" s="38">
        <v>300</v>
      </c>
      <c r="D36" s="11" t="s">
        <v>28</v>
      </c>
      <c r="E36" s="11"/>
      <c r="F36" s="11"/>
      <c r="G36" s="12">
        <v>0</v>
      </c>
      <c r="H36" s="13">
        <f t="shared" si="3"/>
        <v>0</v>
      </c>
      <c r="I36" s="9"/>
      <c r="J36" s="13">
        <f t="shared" si="6"/>
        <v>0</v>
      </c>
      <c r="K36" s="13">
        <f t="shared" si="7"/>
        <v>0</v>
      </c>
      <c r="L36" s="13"/>
    </row>
    <row r="37" spans="1:12" ht="26.25" customHeight="1">
      <c r="A37" s="10">
        <v>24</v>
      </c>
      <c r="B37" s="36" t="s">
        <v>50</v>
      </c>
      <c r="C37" s="38">
        <v>7500</v>
      </c>
      <c r="D37" s="11" t="s">
        <v>28</v>
      </c>
      <c r="E37" s="11"/>
      <c r="F37" s="11"/>
      <c r="G37" s="12">
        <v>0</v>
      </c>
      <c r="H37" s="13">
        <f t="shared" si="3"/>
        <v>0</v>
      </c>
      <c r="I37" s="9"/>
      <c r="J37" s="13">
        <f t="shared" si="6"/>
        <v>0</v>
      </c>
      <c r="K37" s="13">
        <f t="shared" si="7"/>
        <v>0</v>
      </c>
      <c r="L37" s="13"/>
    </row>
    <row r="38" spans="1:12" ht="26.25" customHeight="1">
      <c r="A38" s="10">
        <v>25</v>
      </c>
      <c r="B38" s="36" t="s">
        <v>51</v>
      </c>
      <c r="C38" s="38">
        <v>1000</v>
      </c>
      <c r="D38" s="11" t="s">
        <v>28</v>
      </c>
      <c r="E38" s="11"/>
      <c r="F38" s="11"/>
      <c r="G38" s="12">
        <v>0</v>
      </c>
      <c r="H38" s="13">
        <f t="shared" si="3"/>
        <v>0</v>
      </c>
      <c r="I38" s="9"/>
      <c r="J38" s="13">
        <f t="shared" si="6"/>
        <v>0</v>
      </c>
      <c r="K38" s="13">
        <f t="shared" si="7"/>
        <v>0</v>
      </c>
      <c r="L38" s="13"/>
    </row>
    <row r="39" spans="1:12" ht="26.25" customHeight="1">
      <c r="A39" s="10">
        <v>26</v>
      </c>
      <c r="B39" s="36" t="s">
        <v>52</v>
      </c>
      <c r="C39" s="38">
        <v>6000</v>
      </c>
      <c r="D39" s="11" t="s">
        <v>28</v>
      </c>
      <c r="E39" s="11"/>
      <c r="F39" s="11"/>
      <c r="G39" s="12">
        <v>0</v>
      </c>
      <c r="H39" s="13">
        <f t="shared" si="3"/>
        <v>0</v>
      </c>
      <c r="I39" s="9"/>
      <c r="J39" s="13">
        <f t="shared" si="6"/>
        <v>0</v>
      </c>
      <c r="K39" s="13">
        <f t="shared" si="7"/>
        <v>0</v>
      </c>
      <c r="L39" s="13"/>
    </row>
    <row r="40" spans="1:12" ht="26.25" customHeight="1">
      <c r="A40" s="10">
        <v>27</v>
      </c>
      <c r="B40" s="36" t="s">
        <v>53</v>
      </c>
      <c r="C40" s="38">
        <v>4000</v>
      </c>
      <c r="D40" s="11" t="s">
        <v>28</v>
      </c>
      <c r="E40" s="11"/>
      <c r="F40" s="11"/>
      <c r="G40" s="12">
        <v>0</v>
      </c>
      <c r="H40" s="13">
        <f t="shared" si="3"/>
        <v>0</v>
      </c>
      <c r="I40" s="9"/>
      <c r="J40" s="13">
        <f t="shared" si="6"/>
        <v>0</v>
      </c>
      <c r="K40" s="13">
        <f t="shared" si="7"/>
        <v>0</v>
      </c>
      <c r="L40" s="13"/>
    </row>
    <row r="41" spans="1:12" ht="36" customHeight="1">
      <c r="A41" s="10">
        <v>28</v>
      </c>
      <c r="B41" s="22" t="s">
        <v>26</v>
      </c>
      <c r="C41" s="38">
        <v>12</v>
      </c>
      <c r="D41" s="11" t="s">
        <v>27</v>
      </c>
      <c r="E41" s="11"/>
      <c r="F41" s="11"/>
      <c r="G41" s="12">
        <v>0</v>
      </c>
      <c r="H41" s="13">
        <f t="shared" si="3"/>
        <v>0</v>
      </c>
      <c r="I41" s="9"/>
      <c r="J41" s="13">
        <f t="shared" si="6"/>
        <v>0</v>
      </c>
      <c r="K41" s="13">
        <f t="shared" si="7"/>
        <v>0</v>
      </c>
      <c r="L41" s="13" t="s">
        <v>29</v>
      </c>
    </row>
    <row r="42" spans="1:12" ht="15" customHeight="1">
      <c r="A42" s="10"/>
      <c r="B42" s="56" t="s">
        <v>48</v>
      </c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2" ht="25.5" customHeight="1">
      <c r="A43" s="35">
        <v>29</v>
      </c>
      <c r="B43" s="30"/>
      <c r="C43" s="30"/>
      <c r="D43" s="30"/>
      <c r="E43" s="30"/>
      <c r="F43" s="11"/>
      <c r="G43" s="32">
        <v>0</v>
      </c>
      <c r="H43" s="33">
        <f t="shared" si="3"/>
        <v>0</v>
      </c>
      <c r="I43" s="34"/>
      <c r="J43" s="33">
        <f t="shared" si="6"/>
        <v>0</v>
      </c>
      <c r="K43" s="33">
        <f>ROUND(H43+J43,2)</f>
        <v>0</v>
      </c>
      <c r="L43" s="31"/>
    </row>
    <row r="44" spans="1:12" ht="25.5" customHeight="1">
      <c r="A44" s="10">
        <v>30</v>
      </c>
      <c r="B44" s="43"/>
      <c r="C44" s="44"/>
      <c r="D44" s="44"/>
      <c r="E44" s="44"/>
      <c r="F44" s="44"/>
      <c r="G44" s="12">
        <v>0</v>
      </c>
      <c r="H44" s="33">
        <f t="shared" si="3"/>
        <v>0</v>
      </c>
      <c r="I44" s="34"/>
      <c r="J44" s="33">
        <f t="shared" si="6"/>
        <v>0</v>
      </c>
      <c r="K44" s="33">
        <f>ROUND(H44+J44,2)</f>
        <v>0</v>
      </c>
      <c r="L44" s="13"/>
    </row>
    <row r="45" spans="1:12" ht="12.75" hidden="1">
      <c r="A45" s="35"/>
      <c r="B45" s="41" t="s">
        <v>12</v>
      </c>
      <c r="C45" s="41"/>
      <c r="D45" s="41"/>
      <c r="E45" s="41"/>
      <c r="F45" s="41"/>
      <c r="G45" s="42"/>
      <c r="H45" s="28">
        <f>SUM(H14:H44)</f>
        <v>0</v>
      </c>
      <c r="I45" s="29"/>
      <c r="J45" s="23">
        <f>SUM(J14:J44)</f>
        <v>0</v>
      </c>
      <c r="K45" s="23">
        <f>SUM(K14:K44)</f>
        <v>0</v>
      </c>
      <c r="L45" s="17"/>
    </row>
    <row r="46" spans="1:12" ht="12.75" hidden="1">
      <c r="A46" s="45" t="s">
        <v>12</v>
      </c>
      <c r="B46" s="16"/>
      <c r="C46" s="16"/>
      <c r="D46" s="16"/>
      <c r="E46" s="16"/>
      <c r="F46" s="16"/>
      <c r="G46" s="16"/>
      <c r="H46" s="17"/>
      <c r="I46" s="20"/>
      <c r="J46" s="17"/>
      <c r="K46" s="17"/>
      <c r="L46" s="17"/>
    </row>
    <row r="47" spans="1:12" ht="15" customHeight="1">
      <c r="A47" s="59" t="s">
        <v>12</v>
      </c>
      <c r="B47" s="60"/>
      <c r="C47" s="60"/>
      <c r="D47" s="60"/>
      <c r="E47" s="60"/>
      <c r="F47" s="60"/>
      <c r="G47" s="61"/>
      <c r="H47" s="23">
        <f>SUM(H15:H41,H43:H44)</f>
        <v>0</v>
      </c>
      <c r="I47" s="47"/>
      <c r="J47" s="23">
        <f>SUM(J14:J41,J43:J44)</f>
        <v>0</v>
      </c>
      <c r="K47" s="23">
        <f>SUM(K14:K41,K43:K44)</f>
        <v>0</v>
      </c>
      <c r="L47" s="46"/>
    </row>
    <row r="48" spans="1:12" ht="18" customHeight="1">
      <c r="A48" s="55" t="s">
        <v>54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8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51.75" customHeight="1">
      <c r="A50" s="62" t="s">
        <v>57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39"/>
      <c r="B51" s="18"/>
      <c r="C51" s="37"/>
      <c r="D51" s="37"/>
      <c r="E51" s="37"/>
      <c r="F51" s="37"/>
      <c r="G51" s="37"/>
      <c r="H51" s="52"/>
      <c r="I51" s="52"/>
      <c r="J51" s="52"/>
      <c r="K51" s="52"/>
      <c r="L51" s="52"/>
    </row>
    <row r="52" spans="1:12" ht="12.75">
      <c r="A52" s="18"/>
      <c r="B52" s="18"/>
      <c r="C52" s="37"/>
      <c r="D52" s="37"/>
      <c r="E52" s="37"/>
      <c r="F52" s="37"/>
      <c r="G52" s="37"/>
      <c r="H52" s="52"/>
      <c r="I52" s="52"/>
      <c r="J52" s="52"/>
      <c r="K52" s="52"/>
      <c r="L52" s="52"/>
    </row>
    <row r="53" spans="1:12" ht="12.75">
      <c r="A53" s="18"/>
      <c r="B53" s="18"/>
      <c r="C53" s="37"/>
      <c r="D53" s="37"/>
      <c r="E53" s="37"/>
      <c r="F53" s="37"/>
      <c r="G53" s="37"/>
      <c r="H53" s="52"/>
      <c r="I53" s="52"/>
      <c r="J53" s="52"/>
      <c r="K53" s="52"/>
      <c r="L53" s="52"/>
    </row>
    <row r="54" spans="1:12" ht="12.75">
      <c r="A54" s="18"/>
      <c r="B54" s="18"/>
      <c r="C54" s="37"/>
      <c r="D54" s="37"/>
      <c r="E54" s="37"/>
      <c r="F54" s="37"/>
      <c r="G54" s="37"/>
      <c r="H54" s="18"/>
      <c r="I54" s="37"/>
      <c r="J54" s="18"/>
      <c r="K54" s="18"/>
      <c r="L54" s="18"/>
    </row>
    <row r="55" spans="1:12" ht="12.75">
      <c r="A55" s="18"/>
      <c r="B55" s="18"/>
      <c r="C55" s="37"/>
      <c r="D55" s="37"/>
      <c r="E55" s="37"/>
      <c r="F55" s="37"/>
      <c r="G55" s="37"/>
      <c r="H55" s="18"/>
      <c r="I55" s="37"/>
      <c r="J55" s="18"/>
      <c r="K55" s="18"/>
      <c r="L55" s="18"/>
    </row>
    <row r="56" spans="1:12" ht="12.75">
      <c r="A56" s="18"/>
      <c r="C56" s="1"/>
      <c r="D56" s="1"/>
      <c r="E56" s="1"/>
      <c r="F56" s="1"/>
      <c r="G56" s="1"/>
      <c r="I56" s="1"/>
      <c r="L56" s="18"/>
    </row>
    <row r="57" spans="3:12" ht="12.75">
      <c r="C57" s="1"/>
      <c r="D57" s="1"/>
      <c r="E57" s="1"/>
      <c r="F57" s="1"/>
      <c r="G57" s="1"/>
      <c r="I57" s="1"/>
      <c r="L57" s="18"/>
    </row>
    <row r="58" spans="3:12" ht="12.75">
      <c r="C58" s="1"/>
      <c r="D58" s="1"/>
      <c r="E58" s="1"/>
      <c r="F58" s="1"/>
      <c r="G58" s="1"/>
      <c r="I58" s="1"/>
      <c r="L58" s="18"/>
    </row>
    <row r="59" spans="3:12" ht="12.75">
      <c r="C59" s="1"/>
      <c r="D59" s="1"/>
      <c r="E59" s="1"/>
      <c r="F59" s="1"/>
      <c r="G59" s="1"/>
      <c r="I59" s="1"/>
      <c r="L59" s="18"/>
    </row>
    <row r="60" spans="3:12" ht="12.75">
      <c r="C60" s="1"/>
      <c r="D60" s="1"/>
      <c r="E60" s="1"/>
      <c r="F60" s="1"/>
      <c r="G60" s="1"/>
      <c r="I60" s="1"/>
      <c r="L60" s="18"/>
    </row>
    <row r="61" spans="3:12" ht="12.75">
      <c r="C61" s="1"/>
      <c r="D61" s="1"/>
      <c r="E61" s="1"/>
      <c r="F61" s="1"/>
      <c r="G61" s="1"/>
      <c r="I61" s="1"/>
      <c r="L61" s="18"/>
    </row>
    <row r="62" spans="3:12" ht="12.75">
      <c r="C62" s="1"/>
      <c r="D62" s="1"/>
      <c r="E62" s="1"/>
      <c r="F62" s="1"/>
      <c r="G62" s="1"/>
      <c r="I62" s="1"/>
      <c r="L62" s="18"/>
    </row>
    <row r="63" spans="3:12" ht="12.75">
      <c r="C63" s="1"/>
      <c r="D63" s="1"/>
      <c r="E63" s="1"/>
      <c r="F63" s="1"/>
      <c r="G63" s="1"/>
      <c r="I63" s="1"/>
      <c r="L63" s="18"/>
    </row>
    <row r="64" spans="3:12" ht="12.75">
      <c r="C64" s="1"/>
      <c r="D64" s="1"/>
      <c r="E64" s="1"/>
      <c r="F64" s="1"/>
      <c r="G64" s="1"/>
      <c r="I64" s="1"/>
      <c r="L64" s="18"/>
    </row>
    <row r="65" spans="3:12" ht="12.75">
      <c r="C65" s="1"/>
      <c r="D65" s="1"/>
      <c r="E65" s="1"/>
      <c r="F65" s="1"/>
      <c r="G65" s="1"/>
      <c r="I65" s="1"/>
      <c r="L65" s="18"/>
    </row>
    <row r="66" spans="3:12" ht="12.75">
      <c r="C66" s="1"/>
      <c r="D66" s="1"/>
      <c r="E66" s="1"/>
      <c r="F66" s="1"/>
      <c r="G66" s="1"/>
      <c r="I66" s="1"/>
      <c r="L66" s="18"/>
    </row>
    <row r="67" spans="3:12" ht="12.75">
      <c r="C67" s="1"/>
      <c r="D67" s="1"/>
      <c r="E67" s="1"/>
      <c r="F67" s="1"/>
      <c r="G67" s="1"/>
      <c r="I67" s="1"/>
      <c r="L67" s="18"/>
    </row>
    <row r="68" spans="3:12" ht="12.75">
      <c r="C68" s="1"/>
      <c r="D68" s="1"/>
      <c r="E68" s="1"/>
      <c r="F68" s="1"/>
      <c r="G68" s="1"/>
      <c r="I68" s="1"/>
      <c r="L68" s="18"/>
    </row>
    <row r="69" spans="3:12" ht="12.75">
      <c r="C69" s="1"/>
      <c r="D69" s="1"/>
      <c r="E69" s="1"/>
      <c r="F69" s="1"/>
      <c r="G69" s="1"/>
      <c r="I69" s="1"/>
      <c r="L69" s="18"/>
    </row>
    <row r="70" spans="3:12" ht="12.75">
      <c r="C70" s="1"/>
      <c r="D70" s="1"/>
      <c r="E70" s="1"/>
      <c r="F70" s="1"/>
      <c r="G70" s="1"/>
      <c r="I70" s="1"/>
      <c r="L70" s="18"/>
    </row>
    <row r="71" spans="3:12" ht="12.75">
      <c r="C71" s="1"/>
      <c r="D71" s="1"/>
      <c r="E71" s="1"/>
      <c r="F71" s="1"/>
      <c r="G71" s="1"/>
      <c r="I71" s="1"/>
      <c r="L71" s="18"/>
    </row>
    <row r="72" spans="3:12" ht="12.75">
      <c r="C72" s="1"/>
      <c r="D72" s="1"/>
      <c r="E72" s="1"/>
      <c r="F72" s="1"/>
      <c r="G72" s="1"/>
      <c r="I72" s="1"/>
      <c r="L72" s="18"/>
    </row>
    <row r="73" spans="3:12" ht="12.75">
      <c r="C73" s="1"/>
      <c r="D73" s="1"/>
      <c r="E73" s="1"/>
      <c r="F73" s="1"/>
      <c r="G73" s="1"/>
      <c r="I73" s="1"/>
      <c r="L73" s="18"/>
    </row>
    <row r="74" spans="3:12" ht="12.75">
      <c r="C74" s="1"/>
      <c r="D74" s="1"/>
      <c r="E74" s="1"/>
      <c r="F74" s="1"/>
      <c r="G74" s="1"/>
      <c r="I74" s="1"/>
      <c r="L74" s="18"/>
    </row>
    <row r="75" spans="3:12" ht="12.75">
      <c r="C75" s="1"/>
      <c r="D75" s="1"/>
      <c r="E75" s="1"/>
      <c r="F75" s="1"/>
      <c r="G75" s="1"/>
      <c r="I75" s="1"/>
      <c r="L75" s="18"/>
    </row>
    <row r="76" spans="3:12" ht="12.75">
      <c r="C76" s="1"/>
      <c r="D76" s="1"/>
      <c r="E76" s="1"/>
      <c r="F76" s="1"/>
      <c r="G76" s="1"/>
      <c r="I76" s="1"/>
      <c r="L76" s="18"/>
    </row>
    <row r="77" spans="3:12" ht="12.75">
      <c r="C77" s="1"/>
      <c r="D77" s="1"/>
      <c r="E77" s="1"/>
      <c r="F77" s="1"/>
      <c r="G77" s="1"/>
      <c r="I77" s="1"/>
      <c r="L77" s="18"/>
    </row>
    <row r="78" spans="3:12" ht="12.75">
      <c r="C78" s="1"/>
      <c r="D78" s="1"/>
      <c r="E78" s="1"/>
      <c r="F78" s="1"/>
      <c r="G78" s="1"/>
      <c r="I78" s="1"/>
      <c r="L78" s="18"/>
    </row>
    <row r="79" spans="3:12" ht="12.75">
      <c r="C79" s="1"/>
      <c r="D79" s="1"/>
      <c r="E79" s="1"/>
      <c r="F79" s="1"/>
      <c r="G79" s="1"/>
      <c r="I79" s="1"/>
      <c r="L79" s="18"/>
    </row>
    <row r="80" spans="3:12" ht="12.75">
      <c r="C80" s="1"/>
      <c r="D80" s="1"/>
      <c r="E80" s="1"/>
      <c r="F80" s="1"/>
      <c r="G80" s="1"/>
      <c r="I80" s="1"/>
      <c r="L80" s="18"/>
    </row>
    <row r="81" spans="3:12" ht="12.75">
      <c r="C81" s="1"/>
      <c r="D81" s="1"/>
      <c r="E81" s="1"/>
      <c r="F81" s="1"/>
      <c r="G81" s="1"/>
      <c r="I81" s="1"/>
      <c r="L81" s="18"/>
    </row>
    <row r="82" spans="3:12" ht="12.75">
      <c r="C82" s="1"/>
      <c r="D82" s="1"/>
      <c r="E82" s="1"/>
      <c r="F82" s="1"/>
      <c r="G82" s="1"/>
      <c r="I82" s="1"/>
      <c r="L82" s="18"/>
    </row>
    <row r="83" spans="3:12" ht="12.75">
      <c r="C83" s="1"/>
      <c r="D83" s="1"/>
      <c r="E83" s="1"/>
      <c r="F83" s="1"/>
      <c r="G83" s="1"/>
      <c r="I83" s="1"/>
      <c r="L83" s="18"/>
    </row>
    <row r="84" spans="3:12" ht="12.75">
      <c r="C84" s="1"/>
      <c r="D84" s="1"/>
      <c r="E84" s="1"/>
      <c r="F84" s="1"/>
      <c r="G84" s="1"/>
      <c r="I84" s="1"/>
      <c r="L84" s="18"/>
    </row>
    <row r="85" spans="3:12" ht="12.75">
      <c r="C85" s="1"/>
      <c r="D85" s="1"/>
      <c r="E85" s="1"/>
      <c r="F85" s="1"/>
      <c r="G85" s="1"/>
      <c r="I85" s="1"/>
      <c r="L85" s="18"/>
    </row>
    <row r="86" spans="3:12" ht="12.75">
      <c r="C86" s="1"/>
      <c r="D86" s="1"/>
      <c r="E86" s="1"/>
      <c r="F86" s="1"/>
      <c r="G86" s="1"/>
      <c r="I86" s="1"/>
      <c r="L86" s="18"/>
    </row>
    <row r="87" spans="3:12" ht="12.75">
      <c r="C87" s="1"/>
      <c r="D87" s="1"/>
      <c r="E87" s="1"/>
      <c r="F87" s="1"/>
      <c r="G87" s="1"/>
      <c r="I87" s="1"/>
      <c r="L87" s="18"/>
    </row>
    <row r="88" spans="3:12" ht="12.75">
      <c r="C88" s="1"/>
      <c r="D88" s="1"/>
      <c r="E88" s="1"/>
      <c r="F88" s="1"/>
      <c r="G88" s="1"/>
      <c r="I88" s="1"/>
      <c r="L88" s="18"/>
    </row>
    <row r="89" spans="3:12" ht="12.75">
      <c r="C89" s="1"/>
      <c r="D89" s="1"/>
      <c r="E89" s="1"/>
      <c r="F89" s="1"/>
      <c r="G89" s="1"/>
      <c r="I89" s="1"/>
      <c r="L89" s="18"/>
    </row>
    <row r="90" spans="3:12" ht="12.75">
      <c r="C90" s="1"/>
      <c r="D90" s="1"/>
      <c r="E90" s="1"/>
      <c r="F90" s="1"/>
      <c r="G90" s="1"/>
      <c r="I90" s="1"/>
      <c r="L90" s="18"/>
    </row>
    <row r="91" spans="3:12" ht="12.75">
      <c r="C91" s="1"/>
      <c r="D91" s="1"/>
      <c r="E91" s="1"/>
      <c r="F91" s="1"/>
      <c r="G91" s="1"/>
      <c r="I91" s="1"/>
      <c r="L91" s="18"/>
    </row>
    <row r="92" spans="3:12" ht="12.75">
      <c r="C92" s="1"/>
      <c r="D92" s="1"/>
      <c r="E92" s="1"/>
      <c r="F92" s="1"/>
      <c r="G92" s="1"/>
      <c r="I92" s="1"/>
      <c r="L92" s="18"/>
    </row>
    <row r="93" spans="3:12" ht="12.75">
      <c r="C93" s="1"/>
      <c r="D93" s="1"/>
      <c r="E93" s="1"/>
      <c r="F93" s="1"/>
      <c r="G93" s="1"/>
      <c r="I93" s="1"/>
      <c r="L93" s="18"/>
    </row>
    <row r="94" spans="3:12" ht="12.75">
      <c r="C94" s="1"/>
      <c r="D94" s="1"/>
      <c r="E94" s="1"/>
      <c r="F94" s="1"/>
      <c r="G94" s="1"/>
      <c r="I94" s="1"/>
      <c r="L94" s="18"/>
    </row>
    <row r="95" spans="3:12" ht="12.75">
      <c r="C95" s="1"/>
      <c r="D95" s="1"/>
      <c r="E95" s="1"/>
      <c r="F95" s="1"/>
      <c r="G95" s="1"/>
      <c r="I95" s="1"/>
      <c r="L95" s="18"/>
    </row>
    <row r="96" spans="3:12" ht="12.75">
      <c r="C96" s="1"/>
      <c r="D96" s="1"/>
      <c r="E96" s="1"/>
      <c r="F96" s="1"/>
      <c r="G96" s="1"/>
      <c r="I96" s="1"/>
      <c r="L96" s="18"/>
    </row>
    <row r="97" spans="3:12" ht="12.75">
      <c r="C97" s="1"/>
      <c r="D97" s="1"/>
      <c r="E97" s="1"/>
      <c r="F97" s="1"/>
      <c r="G97" s="1"/>
      <c r="I97" s="1"/>
      <c r="L97" s="18"/>
    </row>
    <row r="98" spans="3:12" ht="12.75">
      <c r="C98" s="1"/>
      <c r="D98" s="1"/>
      <c r="E98" s="1"/>
      <c r="F98" s="1"/>
      <c r="G98" s="1"/>
      <c r="I98" s="1"/>
      <c r="L98" s="18"/>
    </row>
    <row r="99" spans="3:12" ht="12.75">
      <c r="C99" s="1"/>
      <c r="D99" s="1"/>
      <c r="E99" s="1"/>
      <c r="F99" s="1"/>
      <c r="G99" s="1"/>
      <c r="I99" s="1"/>
      <c r="L99" s="18"/>
    </row>
    <row r="100" spans="3:12" ht="12.75">
      <c r="C100" s="1"/>
      <c r="D100" s="1"/>
      <c r="E100" s="1"/>
      <c r="F100" s="1"/>
      <c r="G100" s="1"/>
      <c r="I100" s="1"/>
      <c r="L100" s="18"/>
    </row>
    <row r="101" spans="3:12" ht="12.75">
      <c r="C101" s="1"/>
      <c r="D101" s="1"/>
      <c r="E101" s="1"/>
      <c r="F101" s="1"/>
      <c r="G101" s="1"/>
      <c r="I101" s="1"/>
      <c r="L101" s="18"/>
    </row>
    <row r="102" spans="3:12" ht="12.75">
      <c r="C102" s="1"/>
      <c r="D102" s="1"/>
      <c r="E102" s="1"/>
      <c r="F102" s="1"/>
      <c r="G102" s="1"/>
      <c r="I102" s="1"/>
      <c r="L102" s="18"/>
    </row>
    <row r="103" spans="3:12" ht="12.75">
      <c r="C103" s="1"/>
      <c r="D103" s="1"/>
      <c r="E103" s="1"/>
      <c r="F103" s="1"/>
      <c r="G103" s="1"/>
      <c r="I103" s="1"/>
      <c r="L103" s="18"/>
    </row>
    <row r="104" spans="3:12" ht="12.75">
      <c r="C104" s="1"/>
      <c r="D104" s="1"/>
      <c r="E104" s="1"/>
      <c r="F104" s="1"/>
      <c r="G104" s="1"/>
      <c r="I104" s="1"/>
      <c r="L104" s="18"/>
    </row>
    <row r="105" spans="3:12" ht="12.75">
      <c r="C105" s="1"/>
      <c r="D105" s="1"/>
      <c r="E105" s="1"/>
      <c r="F105" s="1"/>
      <c r="G105" s="1"/>
      <c r="I105" s="1"/>
      <c r="L105" s="18"/>
    </row>
    <row r="106" spans="3:12" ht="12.75">
      <c r="C106" s="1"/>
      <c r="D106" s="1"/>
      <c r="E106" s="1"/>
      <c r="F106" s="1"/>
      <c r="G106" s="1"/>
      <c r="I106" s="1"/>
      <c r="L106" s="18"/>
    </row>
    <row r="107" spans="3:12" ht="12.75">
      <c r="C107" s="1"/>
      <c r="D107" s="1"/>
      <c r="E107" s="1"/>
      <c r="F107" s="1"/>
      <c r="G107" s="1"/>
      <c r="I107" s="1"/>
      <c r="L107" s="18"/>
    </row>
    <row r="108" spans="3:12" ht="12.75">
      <c r="C108" s="1"/>
      <c r="D108" s="1"/>
      <c r="E108" s="1"/>
      <c r="F108" s="1"/>
      <c r="G108" s="1"/>
      <c r="I108" s="1"/>
      <c r="L108" s="18"/>
    </row>
    <row r="109" spans="3:12" ht="12.75">
      <c r="C109" s="1"/>
      <c r="D109" s="1"/>
      <c r="E109" s="1"/>
      <c r="F109" s="1"/>
      <c r="G109" s="1"/>
      <c r="I109" s="1"/>
      <c r="L109" s="18"/>
    </row>
    <row r="110" spans="3:12" ht="12.75">
      <c r="C110" s="1"/>
      <c r="D110" s="1"/>
      <c r="E110" s="1"/>
      <c r="F110" s="1"/>
      <c r="G110" s="1"/>
      <c r="I110" s="1"/>
      <c r="L110" s="18"/>
    </row>
    <row r="111" spans="3:12" ht="12.75">
      <c r="C111" s="1"/>
      <c r="D111" s="1"/>
      <c r="E111" s="1"/>
      <c r="F111" s="1"/>
      <c r="G111" s="1"/>
      <c r="I111" s="1"/>
      <c r="L111" s="18"/>
    </row>
    <row r="112" spans="3:12" ht="12.75">
      <c r="C112" s="1"/>
      <c r="D112" s="1"/>
      <c r="E112" s="1"/>
      <c r="F112" s="1"/>
      <c r="G112" s="1"/>
      <c r="I112" s="1"/>
      <c r="L112" s="18"/>
    </row>
    <row r="113" spans="3:12" ht="12.75">
      <c r="C113" s="1"/>
      <c r="D113" s="1"/>
      <c r="E113" s="1"/>
      <c r="F113" s="1"/>
      <c r="G113" s="1"/>
      <c r="I113" s="1"/>
      <c r="L113" s="18"/>
    </row>
    <row r="114" spans="3:12" ht="12.75">
      <c r="C114" s="1"/>
      <c r="D114" s="1"/>
      <c r="E114" s="1"/>
      <c r="F114" s="1"/>
      <c r="G114" s="1"/>
      <c r="I114" s="1"/>
      <c r="L114" s="18"/>
    </row>
    <row r="115" spans="3:12" ht="12.75">
      <c r="C115" s="1"/>
      <c r="D115" s="1"/>
      <c r="E115" s="1"/>
      <c r="F115" s="1"/>
      <c r="G115" s="1"/>
      <c r="I115" s="1"/>
      <c r="L115" s="18"/>
    </row>
    <row r="116" spans="3:12" ht="12.75">
      <c r="C116" s="1"/>
      <c r="D116" s="1"/>
      <c r="E116" s="1"/>
      <c r="F116" s="1"/>
      <c r="G116" s="1"/>
      <c r="I116" s="1"/>
      <c r="L116" s="18"/>
    </row>
    <row r="117" spans="3:12" ht="12.75">
      <c r="C117" s="1"/>
      <c r="D117" s="1"/>
      <c r="E117" s="1"/>
      <c r="F117" s="1"/>
      <c r="G117" s="1"/>
      <c r="I117" s="1"/>
      <c r="L117" s="18"/>
    </row>
    <row r="118" spans="3:12" ht="12.75">
      <c r="C118" s="1"/>
      <c r="D118" s="1"/>
      <c r="E118" s="1"/>
      <c r="F118" s="1"/>
      <c r="G118" s="1"/>
      <c r="I118" s="1"/>
      <c r="L118" s="18"/>
    </row>
    <row r="119" spans="3:12" ht="12.75">
      <c r="C119" s="1"/>
      <c r="D119" s="1"/>
      <c r="E119" s="1"/>
      <c r="F119" s="1"/>
      <c r="G119" s="1"/>
      <c r="I119" s="1"/>
      <c r="L119" s="18"/>
    </row>
    <row r="120" spans="3:12" ht="12.75">
      <c r="C120" s="1"/>
      <c r="D120" s="1"/>
      <c r="E120" s="1"/>
      <c r="F120" s="1"/>
      <c r="G120" s="1"/>
      <c r="I120" s="1"/>
      <c r="L120" s="18"/>
    </row>
    <row r="121" spans="3:12" ht="12.75">
      <c r="C121" s="1"/>
      <c r="D121" s="1"/>
      <c r="E121" s="1"/>
      <c r="F121" s="1"/>
      <c r="G121" s="1"/>
      <c r="I121" s="1"/>
      <c r="L121" s="18"/>
    </row>
    <row r="122" spans="3:12" ht="12.75">
      <c r="C122" s="1"/>
      <c r="D122" s="1"/>
      <c r="E122" s="1"/>
      <c r="F122" s="1"/>
      <c r="G122" s="1"/>
      <c r="I122" s="1"/>
      <c r="L122" s="18"/>
    </row>
    <row r="123" spans="3:12" ht="12.75">
      <c r="C123" s="1"/>
      <c r="D123" s="1"/>
      <c r="E123" s="1"/>
      <c r="F123" s="1"/>
      <c r="G123" s="1"/>
      <c r="I123" s="1"/>
      <c r="L123" s="18"/>
    </row>
    <row r="124" spans="3:12" ht="12.75">
      <c r="C124" s="1"/>
      <c r="D124" s="1"/>
      <c r="E124" s="1"/>
      <c r="F124" s="1"/>
      <c r="G124" s="1"/>
      <c r="I124" s="1"/>
      <c r="L124" s="18"/>
    </row>
    <row r="125" spans="3:12" ht="12.75">
      <c r="C125" s="1"/>
      <c r="D125" s="1"/>
      <c r="E125" s="1"/>
      <c r="F125" s="1"/>
      <c r="G125" s="1"/>
      <c r="I125" s="1"/>
      <c r="L125" s="18"/>
    </row>
    <row r="126" spans="3:12" ht="12.75">
      <c r="C126" s="1"/>
      <c r="D126" s="1"/>
      <c r="E126" s="1"/>
      <c r="F126" s="1"/>
      <c r="G126" s="1"/>
      <c r="I126" s="1"/>
      <c r="L126" s="18"/>
    </row>
    <row r="127" spans="3:12" ht="12.75">
      <c r="C127" s="1"/>
      <c r="D127" s="1"/>
      <c r="E127" s="1"/>
      <c r="F127" s="1"/>
      <c r="G127" s="1"/>
      <c r="I127" s="1"/>
      <c r="L127" s="18"/>
    </row>
    <row r="128" spans="3:12" ht="12.75">
      <c r="C128" s="1"/>
      <c r="D128" s="1"/>
      <c r="E128" s="1"/>
      <c r="F128" s="1"/>
      <c r="G128" s="1"/>
      <c r="I128" s="1"/>
      <c r="L128" s="18"/>
    </row>
    <row r="129" spans="3:12" ht="12.75">
      <c r="C129" s="1"/>
      <c r="D129" s="1"/>
      <c r="E129" s="1"/>
      <c r="F129" s="1"/>
      <c r="G129" s="1"/>
      <c r="I129" s="1"/>
      <c r="L129" s="18"/>
    </row>
    <row r="130" spans="3:12" ht="12.75">
      <c r="C130" s="1"/>
      <c r="D130" s="1"/>
      <c r="E130" s="1"/>
      <c r="F130" s="1"/>
      <c r="G130" s="1"/>
      <c r="I130" s="1"/>
      <c r="L130" s="18"/>
    </row>
    <row r="131" spans="3:12" ht="12.75">
      <c r="C131" s="1"/>
      <c r="D131" s="1"/>
      <c r="E131" s="1"/>
      <c r="F131" s="1"/>
      <c r="G131" s="1"/>
      <c r="I131" s="1"/>
      <c r="L131" s="18"/>
    </row>
    <row r="132" spans="3:12" ht="12.75">
      <c r="C132" s="1"/>
      <c r="D132" s="1"/>
      <c r="E132" s="1"/>
      <c r="F132" s="1"/>
      <c r="G132" s="1"/>
      <c r="I132" s="1"/>
      <c r="L132" s="18"/>
    </row>
    <row r="133" spans="3:12" ht="12.75">
      <c r="C133" s="1"/>
      <c r="D133" s="1"/>
      <c r="E133" s="1"/>
      <c r="F133" s="1"/>
      <c r="G133" s="1"/>
      <c r="I133" s="1"/>
      <c r="L133" s="18"/>
    </row>
    <row r="134" spans="3:12" ht="12.75">
      <c r="C134" s="1"/>
      <c r="D134" s="1"/>
      <c r="E134" s="1"/>
      <c r="F134" s="1"/>
      <c r="G134" s="1"/>
      <c r="I134" s="1"/>
      <c r="L134" s="18"/>
    </row>
    <row r="135" spans="3:12" ht="12.75">
      <c r="C135" s="1"/>
      <c r="D135" s="1"/>
      <c r="E135" s="1"/>
      <c r="F135" s="1"/>
      <c r="G135" s="1"/>
      <c r="I135" s="1"/>
      <c r="L135" s="18"/>
    </row>
    <row r="136" spans="3:12" ht="12.75">
      <c r="C136" s="1"/>
      <c r="D136" s="1"/>
      <c r="E136" s="1"/>
      <c r="F136" s="1"/>
      <c r="G136" s="1"/>
      <c r="I136" s="1"/>
      <c r="L136" s="18"/>
    </row>
    <row r="137" spans="3:12" ht="12.75">
      <c r="C137" s="1"/>
      <c r="D137" s="1"/>
      <c r="E137" s="1"/>
      <c r="F137" s="1"/>
      <c r="G137" s="1"/>
      <c r="I137" s="1"/>
      <c r="L137" s="18"/>
    </row>
    <row r="138" spans="3:12" ht="12.75">
      <c r="C138" s="1"/>
      <c r="D138" s="1"/>
      <c r="E138" s="1"/>
      <c r="F138" s="1"/>
      <c r="G138" s="1"/>
      <c r="I138" s="1"/>
      <c r="L138" s="18"/>
    </row>
    <row r="139" spans="3:12" ht="12.75">
      <c r="C139" s="1"/>
      <c r="D139" s="1"/>
      <c r="E139" s="1"/>
      <c r="F139" s="1"/>
      <c r="G139" s="1"/>
      <c r="I139" s="1"/>
      <c r="L139" s="18"/>
    </row>
    <row r="140" spans="3:12" ht="12.75">
      <c r="C140" s="1"/>
      <c r="D140" s="1"/>
      <c r="E140" s="1"/>
      <c r="F140" s="1"/>
      <c r="G140" s="1"/>
      <c r="I140" s="1"/>
      <c r="L140" s="18"/>
    </row>
    <row r="141" spans="3:9" ht="12.75">
      <c r="C141" s="1"/>
      <c r="D141" s="1"/>
      <c r="E141" s="1"/>
      <c r="F141" s="1"/>
      <c r="G141" s="1"/>
      <c r="I141" s="1"/>
    </row>
    <row r="142" spans="3:9" ht="12.75">
      <c r="C142" s="1"/>
      <c r="D142" s="1"/>
      <c r="E142" s="1"/>
      <c r="F142" s="1"/>
      <c r="G142" s="1"/>
      <c r="I142" s="1"/>
    </row>
    <row r="143" spans="3:9" ht="12.75">
      <c r="C143" s="1"/>
      <c r="D143" s="1"/>
      <c r="E143" s="1"/>
      <c r="F143" s="1"/>
      <c r="G143" s="1"/>
      <c r="I143" s="1"/>
    </row>
    <row r="144" spans="3:9" ht="12.75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9" ht="12.75">
      <c r="C1617" s="1"/>
      <c r="D1617" s="1"/>
      <c r="E1617" s="1"/>
      <c r="F1617" s="1"/>
      <c r="G1617" s="1"/>
      <c r="I1617" s="1"/>
    </row>
    <row r="1618" spans="3:9" ht="12.75">
      <c r="C1618" s="1"/>
      <c r="D1618" s="1"/>
      <c r="E1618" s="1"/>
      <c r="F1618" s="1"/>
      <c r="G1618" s="1"/>
      <c r="I1618" s="1"/>
    </row>
    <row r="1619" spans="3:9" ht="12.75">
      <c r="C1619" s="1"/>
      <c r="D1619" s="1"/>
      <c r="E1619" s="1"/>
      <c r="F1619" s="1"/>
      <c r="G1619" s="1"/>
      <c r="I1619" s="1"/>
    </row>
    <row r="1620" spans="3:9" ht="12.75">
      <c r="C1620" s="1"/>
      <c r="D1620" s="1"/>
      <c r="E1620" s="1"/>
      <c r="F1620" s="1"/>
      <c r="G1620" s="1"/>
      <c r="I1620" s="1"/>
    </row>
    <row r="1621" spans="3:9" ht="12.75">
      <c r="C1621" s="1"/>
      <c r="D1621" s="1"/>
      <c r="E1621" s="1"/>
      <c r="F1621" s="1"/>
      <c r="G1621" s="1"/>
      <c r="I1621" s="1"/>
    </row>
    <row r="1622" spans="3:9" ht="12.75">
      <c r="C1622" s="1"/>
      <c r="D1622" s="1"/>
      <c r="E1622" s="1"/>
      <c r="F1622" s="1"/>
      <c r="G1622" s="1"/>
      <c r="I1622" s="1"/>
    </row>
    <row r="1623" spans="3:9" ht="12.75">
      <c r="C1623" s="1"/>
      <c r="D1623" s="1"/>
      <c r="E1623" s="1"/>
      <c r="F1623" s="1"/>
      <c r="G1623" s="1"/>
      <c r="I1623" s="1"/>
    </row>
    <row r="1624" spans="3:9" ht="12.75">
      <c r="C1624" s="1"/>
      <c r="D1624" s="1"/>
      <c r="E1624" s="1"/>
      <c r="F1624" s="1"/>
      <c r="G1624" s="1"/>
      <c r="I1624" s="1"/>
    </row>
    <row r="1625" spans="3:9" ht="12.75">
      <c r="C1625" s="1"/>
      <c r="D1625" s="1"/>
      <c r="E1625" s="1"/>
      <c r="F1625" s="1"/>
      <c r="G1625" s="1"/>
      <c r="I1625" s="1"/>
    </row>
    <row r="1626" spans="3:9" ht="12.75">
      <c r="C1626" s="1"/>
      <c r="D1626" s="1"/>
      <c r="E1626" s="1"/>
      <c r="F1626" s="1"/>
      <c r="G1626" s="1"/>
      <c r="I1626" s="1"/>
    </row>
    <row r="1627" spans="3:9" ht="12.75">
      <c r="C1627" s="1"/>
      <c r="D1627" s="1"/>
      <c r="E1627" s="1"/>
      <c r="F1627" s="1"/>
      <c r="G1627" s="1"/>
      <c r="I1627" s="1"/>
    </row>
    <row r="1628" spans="3:9" ht="12.75">
      <c r="C1628" s="1"/>
      <c r="D1628" s="1"/>
      <c r="E1628" s="1"/>
      <c r="F1628" s="1"/>
      <c r="G1628" s="1"/>
      <c r="I1628" s="1"/>
    </row>
    <row r="1629" spans="3:9" ht="12.75">
      <c r="C1629" s="1"/>
      <c r="D1629" s="1"/>
      <c r="E1629" s="1"/>
      <c r="F1629" s="1"/>
      <c r="G1629" s="1"/>
      <c r="I1629" s="1"/>
    </row>
    <row r="1630" spans="3:9" ht="12.75">
      <c r="C1630" s="1"/>
      <c r="D1630" s="1"/>
      <c r="E1630" s="1"/>
      <c r="F1630" s="1"/>
      <c r="G1630" s="1"/>
      <c r="I1630" s="1"/>
    </row>
    <row r="1631" spans="3:9" ht="12.75">
      <c r="C1631" s="1"/>
      <c r="D1631" s="1"/>
      <c r="E1631" s="1"/>
      <c r="F1631" s="1"/>
      <c r="G1631" s="1"/>
      <c r="I1631" s="1"/>
    </row>
    <row r="1632" spans="3:9" ht="12.75">
      <c r="C1632" s="1"/>
      <c r="D1632" s="1"/>
      <c r="E1632" s="1"/>
      <c r="F1632" s="1"/>
      <c r="G1632" s="1"/>
      <c r="I1632" s="1"/>
    </row>
    <row r="1633" spans="3:9" ht="12.75">
      <c r="C1633" s="1"/>
      <c r="D1633" s="1"/>
      <c r="E1633" s="1"/>
      <c r="F1633" s="1"/>
      <c r="G1633" s="1"/>
      <c r="I1633" s="1"/>
    </row>
    <row r="1634" spans="3:9" ht="12.75">
      <c r="C1634" s="1"/>
      <c r="D1634" s="1"/>
      <c r="E1634" s="1"/>
      <c r="F1634" s="1"/>
      <c r="G1634" s="1"/>
      <c r="I1634" s="1"/>
    </row>
    <row r="1635" spans="3:9" ht="12.75">
      <c r="C1635" s="1"/>
      <c r="D1635" s="1"/>
      <c r="E1635" s="1"/>
      <c r="F1635" s="1"/>
      <c r="G1635" s="1"/>
      <c r="I1635" s="1"/>
    </row>
    <row r="1636" spans="3:9" ht="12.75">
      <c r="C1636" s="1"/>
      <c r="D1636" s="1"/>
      <c r="E1636" s="1"/>
      <c r="F1636" s="1"/>
      <c r="G1636" s="1"/>
      <c r="I1636" s="1"/>
    </row>
    <row r="1637" spans="3:9" ht="12.75">
      <c r="C1637" s="1"/>
      <c r="D1637" s="1"/>
      <c r="E1637" s="1"/>
      <c r="F1637" s="1"/>
      <c r="G1637" s="1"/>
      <c r="I1637" s="1"/>
    </row>
    <row r="1638" spans="3:9" ht="12.75">
      <c r="C1638" s="1"/>
      <c r="D1638" s="1"/>
      <c r="E1638" s="1"/>
      <c r="F1638" s="1"/>
      <c r="G1638" s="1"/>
      <c r="I1638" s="1"/>
    </row>
    <row r="1639" spans="3:9" ht="12.75">
      <c r="C1639" s="1"/>
      <c r="D1639" s="1"/>
      <c r="E1639" s="1"/>
      <c r="F1639" s="1"/>
      <c r="G1639" s="1"/>
      <c r="I1639" s="1"/>
    </row>
    <row r="1640" spans="3:9" ht="12.75">
      <c r="C1640" s="1"/>
      <c r="D1640" s="1"/>
      <c r="E1640" s="1"/>
      <c r="F1640" s="1"/>
      <c r="G1640" s="1"/>
      <c r="I1640" s="1"/>
    </row>
    <row r="1641" spans="3:9" ht="12.75">
      <c r="C1641" s="1"/>
      <c r="D1641" s="1"/>
      <c r="E1641" s="1"/>
      <c r="F1641" s="1"/>
      <c r="G1641" s="1"/>
      <c r="I1641" s="1"/>
    </row>
    <row r="1642" spans="3:9" ht="12.75">
      <c r="C1642" s="1"/>
      <c r="D1642" s="1"/>
      <c r="E1642" s="1"/>
      <c r="F1642" s="1"/>
      <c r="G1642" s="1"/>
      <c r="I1642" s="1"/>
    </row>
    <row r="1643" spans="3:9" ht="12.75">
      <c r="C1643" s="1"/>
      <c r="D1643" s="1"/>
      <c r="E1643" s="1"/>
      <c r="F1643" s="1"/>
      <c r="G1643" s="1"/>
      <c r="I1643" s="1"/>
    </row>
    <row r="1644" spans="3:9" ht="12.75">
      <c r="C1644" s="1"/>
      <c r="D1644" s="1"/>
      <c r="E1644" s="1"/>
      <c r="F1644" s="1"/>
      <c r="G1644" s="1"/>
      <c r="I1644" s="1"/>
    </row>
    <row r="1645" spans="3:9" ht="12.75">
      <c r="C1645" s="1"/>
      <c r="D1645" s="1"/>
      <c r="E1645" s="1"/>
      <c r="F1645" s="1"/>
      <c r="G1645" s="1"/>
      <c r="I1645" s="1"/>
    </row>
    <row r="1646" spans="3:9" ht="12.75">
      <c r="C1646" s="1"/>
      <c r="D1646" s="1"/>
      <c r="E1646" s="1"/>
      <c r="F1646" s="1"/>
      <c r="G1646" s="1"/>
      <c r="I1646" s="1"/>
    </row>
    <row r="1647" spans="3:9" ht="12.75">
      <c r="C1647" s="1"/>
      <c r="D1647" s="1"/>
      <c r="E1647" s="1"/>
      <c r="F1647" s="1"/>
      <c r="G1647" s="1"/>
      <c r="I1647" s="1"/>
    </row>
    <row r="1648" spans="3:9" ht="12.75">
      <c r="C1648" s="1"/>
      <c r="D1648" s="1"/>
      <c r="E1648" s="1"/>
      <c r="F1648" s="1"/>
      <c r="G1648" s="1"/>
      <c r="I1648" s="1"/>
    </row>
    <row r="1649" spans="3:7" ht="12.75">
      <c r="C1649" s="1"/>
      <c r="D1649" s="1"/>
      <c r="E1649" s="1"/>
      <c r="F1649" s="1"/>
      <c r="G1649" s="1"/>
    </row>
    <row r="1650" spans="3:7" ht="12.75">
      <c r="C1650" s="1"/>
      <c r="D1650" s="1"/>
      <c r="E1650" s="1"/>
      <c r="F1650" s="1"/>
      <c r="G1650" s="1"/>
    </row>
    <row r="1651" spans="3:7" ht="12.75">
      <c r="C1651" s="1"/>
      <c r="D1651" s="1"/>
      <c r="E1651" s="1"/>
      <c r="F1651" s="1"/>
      <c r="G1651" s="1"/>
    </row>
    <row r="1652" spans="3:7" ht="12.75">
      <c r="C1652" s="1"/>
      <c r="D1652" s="1"/>
      <c r="E1652" s="1"/>
      <c r="F1652" s="1"/>
      <c r="G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  <row r="2341" spans="3:7" ht="12.75">
      <c r="C2341" s="1"/>
      <c r="D2341" s="1"/>
      <c r="E2341" s="1"/>
      <c r="F2341" s="1"/>
      <c r="G2341" s="1"/>
    </row>
    <row r="2342" spans="3:7" ht="12.75">
      <c r="C2342" s="1"/>
      <c r="D2342" s="1"/>
      <c r="E2342" s="1"/>
      <c r="F2342" s="1"/>
      <c r="G2342" s="1"/>
    </row>
    <row r="2343" spans="3:7" ht="12.75">
      <c r="C2343" s="1"/>
      <c r="D2343" s="1"/>
      <c r="E2343" s="1"/>
      <c r="F2343" s="1"/>
      <c r="G2343" s="1"/>
    </row>
    <row r="2344" spans="3:7" ht="12.75">
      <c r="C2344" s="1"/>
      <c r="D2344" s="1"/>
      <c r="E2344" s="1"/>
      <c r="F2344" s="1"/>
      <c r="G2344" s="1"/>
    </row>
    <row r="2345" spans="3:7" ht="12.75">
      <c r="C2345" s="1"/>
      <c r="D2345" s="1"/>
      <c r="E2345" s="1"/>
      <c r="F2345" s="1"/>
      <c r="G2345" s="1"/>
    </row>
    <row r="2346" spans="3:7" ht="12.75">
      <c r="C2346" s="1"/>
      <c r="D2346" s="1"/>
      <c r="E2346" s="1"/>
      <c r="F2346" s="1"/>
      <c r="G2346" s="1"/>
    </row>
    <row r="2347" spans="3:7" ht="12.75">
      <c r="C2347" s="1"/>
      <c r="D2347" s="1"/>
      <c r="E2347" s="1"/>
      <c r="F2347" s="1"/>
      <c r="G2347" s="1"/>
    </row>
    <row r="2348" spans="3:7" ht="12.75">
      <c r="C2348" s="1"/>
      <c r="D2348" s="1"/>
      <c r="E2348" s="1"/>
      <c r="F2348" s="1"/>
      <c r="G2348" s="1"/>
    </row>
    <row r="2349" spans="3:7" ht="12.75">
      <c r="C2349" s="1"/>
      <c r="D2349" s="1"/>
      <c r="E2349" s="1"/>
      <c r="F2349" s="1"/>
      <c r="G2349" s="1"/>
    </row>
    <row r="2350" spans="3:7" ht="12.75">
      <c r="C2350" s="1"/>
      <c r="D2350" s="1"/>
      <c r="E2350" s="1"/>
      <c r="F2350" s="1"/>
      <c r="G2350" s="1"/>
    </row>
    <row r="2351" spans="3:7" ht="12.75">
      <c r="C2351" s="1"/>
      <c r="D2351" s="1"/>
      <c r="E2351" s="1"/>
      <c r="F2351" s="1"/>
      <c r="G2351" s="1"/>
    </row>
    <row r="2352" spans="3:7" ht="12.75">
      <c r="C2352" s="1"/>
      <c r="D2352" s="1"/>
      <c r="E2352" s="1"/>
      <c r="F2352" s="1"/>
      <c r="G2352" s="1"/>
    </row>
    <row r="2353" spans="3:7" ht="12.75">
      <c r="C2353" s="1"/>
      <c r="D2353" s="1"/>
      <c r="E2353" s="1"/>
      <c r="F2353" s="1"/>
      <c r="G2353" s="1"/>
    </row>
    <row r="2354" spans="3:7" ht="12.75">
      <c r="C2354" s="1"/>
      <c r="D2354" s="1"/>
      <c r="E2354" s="1"/>
      <c r="F2354" s="1"/>
      <c r="G2354" s="1"/>
    </row>
    <row r="2355" spans="3:7" ht="12.75">
      <c r="C2355" s="1"/>
      <c r="D2355" s="1"/>
      <c r="E2355" s="1"/>
      <c r="F2355" s="1"/>
      <c r="G2355" s="1"/>
    </row>
    <row r="2356" spans="3:7" ht="12.75">
      <c r="C2356" s="1"/>
      <c r="D2356" s="1"/>
      <c r="E2356" s="1"/>
      <c r="F2356" s="1"/>
      <c r="G2356" s="1"/>
    </row>
    <row r="2357" spans="3:7" ht="12.75">
      <c r="C2357" s="1"/>
      <c r="D2357" s="1"/>
      <c r="E2357" s="1"/>
      <c r="F2357" s="1"/>
      <c r="G2357" s="1"/>
    </row>
    <row r="2358" spans="3:7" ht="12.75">
      <c r="C2358" s="1"/>
      <c r="D2358" s="1"/>
      <c r="E2358" s="1"/>
      <c r="F2358" s="1"/>
      <c r="G2358" s="1"/>
    </row>
    <row r="2359" spans="3:7" ht="12.75">
      <c r="C2359" s="1"/>
      <c r="D2359" s="1"/>
      <c r="E2359" s="1"/>
      <c r="F2359" s="1"/>
      <c r="G2359" s="1"/>
    </row>
    <row r="2360" spans="3:7" ht="12.75">
      <c r="C2360" s="1"/>
      <c r="D2360" s="1"/>
      <c r="E2360" s="1"/>
      <c r="F2360" s="1"/>
      <c r="G2360" s="1"/>
    </row>
    <row r="2361" spans="3:7" ht="12.75">
      <c r="C2361" s="1"/>
      <c r="D2361" s="1"/>
      <c r="E2361" s="1"/>
      <c r="F2361" s="1"/>
      <c r="G2361" s="1"/>
    </row>
    <row r="2362" spans="3:7" ht="12.75">
      <c r="C2362" s="1"/>
      <c r="D2362" s="1"/>
      <c r="E2362" s="1"/>
      <c r="F2362" s="1"/>
      <c r="G2362" s="1"/>
    </row>
    <row r="2363" spans="3:7" ht="12.75">
      <c r="C2363" s="1"/>
      <c r="D2363" s="1"/>
      <c r="E2363" s="1"/>
      <c r="F2363" s="1"/>
      <c r="G2363" s="1"/>
    </row>
    <row r="2364" spans="3:7" ht="12.75">
      <c r="C2364" s="1"/>
      <c r="D2364" s="1"/>
      <c r="E2364" s="1"/>
      <c r="F2364" s="1"/>
      <c r="G2364" s="1"/>
    </row>
    <row r="2365" spans="3:7" ht="12.75">
      <c r="C2365" s="1"/>
      <c r="D2365" s="1"/>
      <c r="E2365" s="1"/>
      <c r="F2365" s="1"/>
      <c r="G2365" s="1"/>
    </row>
    <row r="2366" spans="3:7" ht="12.75">
      <c r="C2366" s="1"/>
      <c r="D2366" s="1"/>
      <c r="E2366" s="1"/>
      <c r="F2366" s="1"/>
      <c r="G2366" s="1"/>
    </row>
    <row r="2367" spans="3:7" ht="12.75">
      <c r="C2367" s="1"/>
      <c r="D2367" s="1"/>
      <c r="E2367" s="1"/>
      <c r="F2367" s="1"/>
      <c r="G2367" s="1"/>
    </row>
    <row r="2368" spans="3:7" ht="12.75">
      <c r="C2368" s="1"/>
      <c r="D2368" s="1"/>
      <c r="E2368" s="1"/>
      <c r="F2368" s="1"/>
      <c r="G2368" s="1"/>
    </row>
    <row r="2369" spans="3:7" ht="12.75">
      <c r="C2369" s="1"/>
      <c r="D2369" s="1"/>
      <c r="E2369" s="1"/>
      <c r="F2369" s="1"/>
      <c r="G2369" s="1"/>
    </row>
    <row r="2370" spans="3:7" ht="12.75">
      <c r="C2370" s="1"/>
      <c r="D2370" s="1"/>
      <c r="E2370" s="1"/>
      <c r="F2370" s="1"/>
      <c r="G2370" s="1"/>
    </row>
    <row r="2371" spans="3:7" ht="12.75">
      <c r="C2371" s="1"/>
      <c r="D2371" s="1"/>
      <c r="E2371" s="1"/>
      <c r="F2371" s="1"/>
      <c r="G2371" s="1"/>
    </row>
    <row r="2372" spans="3:7" ht="12.75">
      <c r="C2372" s="1"/>
      <c r="D2372" s="1"/>
      <c r="E2372" s="1"/>
      <c r="F2372" s="1"/>
      <c r="G2372" s="1"/>
    </row>
  </sheetData>
  <sheetProtection/>
  <mergeCells count="12">
    <mergeCell ref="H53:L53"/>
    <mergeCell ref="I11:J11"/>
    <mergeCell ref="A48:L48"/>
    <mergeCell ref="B42:L42"/>
    <mergeCell ref="A47:G47"/>
    <mergeCell ref="A50:L50"/>
    <mergeCell ref="I1:L1"/>
    <mergeCell ref="I2:L2"/>
    <mergeCell ref="A3:L3"/>
    <mergeCell ref="A4:L4"/>
    <mergeCell ref="H51:L51"/>
    <mergeCell ref="H52:L52"/>
  </mergeCells>
  <dataValidations count="1">
    <dataValidation type="list" allowBlank="1" showInputMessage="1" showErrorMessage="1" sqref="I43:I47 I14:I41">
      <formula1>$Q$11:$Q$14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2018-09-04T07:29:05Z</cp:lastPrinted>
  <dcterms:created xsi:type="dcterms:W3CDTF">2004-10-26T16:47:22Z</dcterms:created>
  <dcterms:modified xsi:type="dcterms:W3CDTF">2021-10-06T08:41:36Z</dcterms:modified>
  <cp:category/>
  <cp:version/>
  <cp:contentType/>
  <cp:contentStatus/>
</cp:coreProperties>
</file>