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261.08.2024 Środki czystości\Ogłoszenie\"/>
    </mc:Choice>
  </mc:AlternateContent>
  <xr:revisionPtr revIDLastSave="0" documentId="13_ncr:1_{0FA680F7-D4CD-423B-B23C-6E48A26BDA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 Załącznik nr 2 do SWZ" sheetId="1" r:id="rId1"/>
  </sheets>
  <definedNames>
    <definedName name="_xlnm.Print_Area" localSheetId="0">' Załącznik nr 2 do SWZ'!$A$5:$G$54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I70" i="1"/>
  <c r="L8" i="1"/>
  <c r="L70" i="1" l="1"/>
</calcChain>
</file>

<file path=xl/sharedStrings.xml><?xml version="1.0" encoding="utf-8"?>
<sst xmlns="http://schemas.openxmlformats.org/spreadsheetml/2006/main" count="332" uniqueCount="91">
  <si>
    <t>Jedn. miary</t>
  </si>
  <si>
    <t>Cena jedn. netto (PLN)</t>
  </si>
  <si>
    <t>szt.</t>
  </si>
  <si>
    <t>rolka</t>
  </si>
  <si>
    <t>para</t>
  </si>
  <si>
    <t>op.</t>
  </si>
  <si>
    <t>Wartość netto (PLN)</t>
  </si>
  <si>
    <t>Niepyląca kolorowa kreda tablicowa do użytku w szkole. Kreda o podwyższonej trwałościi i ekonomicznym zużyciu, pokryta powłoką, zapewniającą czyste ręce i zredukcję pylenia.  Opakowanie zawierające 100 sztuk.</t>
  </si>
  <si>
    <t>kpl.</t>
  </si>
  <si>
    <t>Środek  do zmywania tablic suchościeralno-magnetycznych w płynie. Usuwający wszelkie zabrudzenia i pozostałości po markerach z powierzchni tablicy o właściwościach czyszczących, nabłyszczających i konserwujących powierzchnię tablicy.Pojemność opakowania - 500 ml</t>
  </si>
  <si>
    <t xml:space="preserve">Niepyląca biała kreda tablicowa do użytku w szkole. Kreda o podwyższonej trwałościi i ekonomicznym zużyciu, pokryta powłoką, zapewniającą czyste ręce i zredukcję pylenia.  Opakowanie zawierające 100 sztuk. </t>
  </si>
  <si>
    <t>Nazwa towaru i parametry</t>
  </si>
  <si>
    <t>Ilość ogółem</t>
  </si>
  <si>
    <t>Lp.</t>
  </si>
  <si>
    <t>SUMA</t>
  </si>
  <si>
    <t>Worki na odpady z folii LDPE - grube   60l. Kolor żólty, mocny podwójny zgrzew dolny, grubość folii min. 30 mic. Opakowanie – rolka zawiarająca 50 szt. worków oraz nazwę producenta oraz informację o wymiarze i liczbie sztuk worków w rolce.</t>
  </si>
  <si>
    <t>Pasta BHP - Żel do mycia rąk z mikrogranulkami,  żel do mycia silnie zabrudzonych dłoni, w tym zabrudzeń ze smoły, farby, lakieru, nie zawierający rozpuszczalników, z mikrogranulkami przyjaznymi dla skóry, o cytrusowym zapachu. Opakowawanie: 600 ml</t>
  </si>
  <si>
    <t>Profesjonalny skoncentrowany odświerzacz powietrza do toalet. Środek do zastosowania min. w sanitariatach, neutralizujący nieprzyjemne zapachy oraz długo utrzymujący zapach. Minimum 3 różne zapachów do wyboru. Kompozycje zapachowe pozbawione potencjalnych alergenów. Butelka ze spryskiwaczem  zawierającą wszelkie dane produktu, 500 ml.</t>
  </si>
  <si>
    <t xml:space="preserve">Preparat do czyszczenia wszelkiego rodzaju ekranów i monitorów LCD w elektronice, do oczszczania  powierzchni z kurzu,  tłuszczów i innych typowych zabrudzeń, nie pozostawiając smug.  Butelka 1l z atomizerem,  zawierającą wszelkie dane produktupiktogramami.
</t>
  </si>
  <si>
    <t>Dozownik mydła w płynie o pojemności 500 ml, manualny, kolor biały, lub biały połaczony za szarym. Tworzywo ABS ( kopolimer akrylonitrylo-butadieno-styrenowy ). Produkt przeznaczony do obiektów użyteczności publicznej. Wyposażony w wewnętrzny zbiornik na mydło.</t>
  </si>
  <si>
    <t>Profesjonalny gotowy do użycia środek do mycia i pielęgnacji mebli blatów i różnego rodzaju wyposażenia o przyjemnym zapachu. Preparat usuwający kurz, brud, przebarwienia, tłuste ślady o właściwościach antystatycznych, opóźniajacy proces osiadania kurzu. Butelka ze spryskiwaczem z etykietą zawierającą wszelkie dane produktu oraz piktogramy. Przeznaczony do użytku zawodowego. Opakowanie  1l.</t>
  </si>
  <si>
    <t xml:space="preserve">  kpl.</t>
  </si>
  <si>
    <t xml:space="preserve">Nazwa handlowa
oferowanego produktu/asortymentu </t>
  </si>
  <si>
    <t xml:space="preserve">Zagęszczony płyn czyszcząco-dezynfekujący, do toalet, preferowany zapach cytrynowy, zabijający zarazki, zapobiegający osadzaniu się kamienia; Zastosowania profesjonalne. Skład: 5% związki wybielające na bazie chloru, niejonowe środki powierzchniowo czynne, mydło, kompozycja zapachowa, zawierający substancję czynną: podchloryn sodu: 4,5 g / 100 g (aktywny chlor 4,28%). Opakowanie 750 ml z etykietą zawierającą wszelkie dane produktu oraz piktogramy. </t>
  </si>
  <si>
    <t>Profesjonalny preparat do czyszczenia luster, okien.  Skutecznie usuwający ślady z odcisków dłoni, palców i tłuszczu. Nie pozostawiający smug oraz zacieków. Nie wymagający wycierania do sucha i polerowania. Szybko odparowujący, pozostawiający przyjemny i świeży zapach.  Ph = 10. Butelka 1l z atomizerem,  zawierającą wszelkie dane produktu z piktogramami.</t>
  </si>
  <si>
    <t>Ścierka do mycia okien z mikrofibry wymiar: 30x30 cm,  nie pozostawia smug, dwustronna, do mycia i poleraowania na mokro i sucho, z wszelkimi czyszącymi środkami chemicznymi, możliwość prania. Nie farbująca przy użyciu środków chemicznych.</t>
  </si>
  <si>
    <t xml:space="preserve">Worki do odkurzacza typ worka ZVCA300B </t>
  </si>
  <si>
    <t xml:space="preserve">Worki do odkurzacza karcher WD2 </t>
  </si>
  <si>
    <t xml:space="preserve">Worki do odkurzacza Ghibili  AS 6 Silent 12L - 15821210001 </t>
  </si>
  <si>
    <t>Krem ochronny do rąk nieuczulajacy, nawilżający w tubach 100 ml.</t>
  </si>
  <si>
    <t>Ręcznik papierowy w rolce, kolor  biały, niepylący, 100 % celuloza dwuwarstwa, długość rolki min. 100 m, wysokośc rolki 19 cm śr. 18,5 cm, perforacja co 22 cm, gramatura min. 2x18g/m2, pakowany w opakowanie zbiorcze 6 rolek lub 12 rolek w opakowaniu</t>
  </si>
  <si>
    <t>Dozownik do ręczników w rolce manualny, tworzywo ABS (kopolimer akrylonitrylo-butadieno-styrenowy), kolor cały biały lub połaczony biały z szarym, przeznaczony do jedna rolki ręcznika midi max 20 cm średnicy, Wymiary: Wysokość - min. 31 cm, Szerokość - min. 22 cm, Głębokość- min.22 cm.</t>
  </si>
  <si>
    <t>Wkład  do mopa płaskiego LIGHT 3 otwory 40 cm</t>
  </si>
  <si>
    <t xml:space="preserve">Worki do odkurzaczy Profi 1 i Profi 3 10 l </t>
  </si>
  <si>
    <t xml:space="preserve">Komplet zmiotka z szufelką wykończoną gumką, wykonane z plastiku, typu "leniuch", szerokość szczotki min. 20cm długość włosia min. 7cm wysokość całości min. 75cm. </t>
  </si>
  <si>
    <t xml:space="preserve">Komplet zmiotka z szufelką wykończoną gumką, wykonane z plastiku. Szerokość szczotki min. 20cm długość włosia min. 7cm. </t>
  </si>
  <si>
    <t>9=7x8</t>
  </si>
  <si>
    <t xml:space="preserve">Kwota VAT     w zł </t>
  </si>
  <si>
    <t>Wartość zamówienia  brutto (w zł)</t>
  </si>
  <si>
    <t>Stawka  VAT (w %)</t>
  </si>
  <si>
    <t>11=9*10</t>
  </si>
  <si>
    <t>12=9+11</t>
  </si>
  <si>
    <t>.............................
Należy podać</t>
  </si>
  <si>
    <t xml:space="preserve">Mop sznurkowy długość sznurków min. 28 cm o parametrach: , silnie-skręconych włókien bawełnianych; Charakteryzują się wysoką chłonnością wody,  nie pozostawiający włókien i smug oraz zadrapań na mytej podłodze. Do łaczenia gwint plastikowy. Gramatura min. 300g.
</t>
  </si>
  <si>
    <t>Mydło w płynie do uzupełniania dozowników o właściwościach antybakteryjnych, nawilżające, nieuczylające oraz niepodrażniające skóry, o przyjemnym zapachu.  Opakowanie  5l z etykietą zawierającą wszelkie dane produktu oraz piktogramy.</t>
  </si>
  <si>
    <t>Worki na odpady z folii LDPE - grube   60l. Kolor niebieski, mocny podwójny zgrzew dolny, grubość folii min. 30 mic. (+5/-5 mic.) Opakowanie – rolka zawiarająca 50 szt. worków oraz nazwę producenta oraz informację o wymiarze i liczbie sztuk worków w rolce.</t>
  </si>
  <si>
    <t>Worki na odpady z folii LDPE - grube   60l. Kolor brązowy, mocny podwójny zgrzew dolny, grubość folii min. 30 mic. (+5/-5 mic.) Opakowanie – rolka zawiarająca 50 szt. worków oraz nazwę producenta oraz informację o wymiarze i liczbie sztuk worków w rolce.</t>
  </si>
  <si>
    <t>Worki na odpady z folii LDPE - grube   60l. Kolor zielone, mocny podwójny zgrzew dolny, grubość folii min. 30 mic. (+5/-5 mic.) Opakowanie – rolka zawiarająca 50 szt. worków oraz nazwę producenta oraz informację o wymiarze i liczbie sztuk worków w rolce.</t>
  </si>
  <si>
    <t>Worki na odpady z folii LDPE - grube   60l. Kolor czarne, mocny podwójny zgrzew dolny, grubość folii min. 30 mic. (+5/-5 mic.) Opakowanie – rolka zawiarająca 50 szt. worków oraz nazwę producenta oraz informację o wymiarze i liczbie sztuk worków w rolce.</t>
  </si>
  <si>
    <t>Worki na odpady z folii LDPE - grube   35l. Kolor czarne, mocny podwójny zgrzew dolny, grubość folii min. 30 mic. (+5/-5 mic.) Opakowanie – rolka zawiarająca 50 szt. worków oraz nazwę producenta oraz informację o wymiarze i liczbie sztuk worków w rolce.</t>
  </si>
  <si>
    <t xml:space="preserve">Mleczko do czyszczenia powierzchni sanit. i kuchennych, emaliowanych, ceramicznych do usuwania opornego brudu  nie rysujący czyszczonych powierzchni. Opakowanie  780 g z etykietą zawierającą wszelkie dane produktu oraz piktogramy. </t>
  </si>
  <si>
    <t>Ścierka do tablic ścierka z mikrofibry 40x40 cm gramatura min. 230g/m2, wytrzymała ok. 300 prań. Kolory: niebieski, zielony. Z metką informującą o składzie i gramaturze oraz nazwie producenta</t>
  </si>
  <si>
    <t>Gąbka do tablic suchościeralnych z warstwą megnetyczną pozwalającą na przytwierdzanie gąbki do tablic magnetycznych.
Spód gąblki wykonany z materiału  umożliwiającego usuwanie śladów markerów z tablicy  nie rysujący powierzchni tablicy, np. filc. Wymiary: min 106x52x20mm, kolor dowolny</t>
  </si>
  <si>
    <t xml:space="preserve">Szczotka do zamiatania włosie mieszane z naturalnym o szerokości roboczej 45 cm </t>
  </si>
  <si>
    <t>Profesjonalny preparat o konsystencji żelu do udrażniania rur i syfonów w instalacjach kanalizacyjnych. Rozpuszczający stałe i organiczne zanieczyszczenia takie jak: tłuszcz, papier, wata. Likwiduje nieprzyjemny zapach. Usuwający kamień i rdzę. Pozostawiający przyjemny zapach.   Butelka  z etykietą zawierającą wszelkie dane produktu oraz piktogramy.  Opakowanie  1l z etykietą zawierająca wszelkie dane produktu oraz piktogramy.</t>
  </si>
  <si>
    <t xml:space="preserve">Worki do odkurzaczy typ AMICA Fen Turbo VM 2062 </t>
  </si>
  <si>
    <t>Worki do odkurzacza karcher WD3</t>
  </si>
  <si>
    <t>Filtr pasujący DO ODKURZACZA ZELMER JUPITER ZVCA300B</t>
  </si>
  <si>
    <t xml:space="preserve">Profesjonalny  skoncentrowany, gęsty środek do doczyszczania posadzek odpornych na działanie alkaliów. Szczególnie zalecany do stosowania na posadzkach o głębokich porach wykonanych z: gresu, terakoty,  tworzyw sztucznych w tym wykładzin PCV. Nie niszczący fug. Skutecznie  usuwający mocne zabrudzenie , w tym śledy po gumie, czy zabrudzenie w głebokich porach posadzki. Płyn posiadający właściwosći antyposlizgowe. Płyn do stosowania ręcznego oraz mechanicznego do maszyny czyszczącej -Antea 5-BT. Opakowanie 10l  z etykietą zawierającą wszelkie dane produktu oraz piktogramy. </t>
  </si>
  <si>
    <t>Mydło w płynie z oliwką i jogurtem. Opakowanie 500 ml</t>
  </si>
  <si>
    <t>Mydło w płynie z białą herbatą. Opakowanie 500 ml</t>
  </si>
  <si>
    <t>Płyn do mycia naczyń delikatny dla dłoni. Opakowanie 750 ml</t>
  </si>
  <si>
    <t>Emulsja do mycia silnie zabrudzonych rąk bez konieczności użycia wody z formułą z dodatkiem pumeksu Pojemność 444 ml</t>
  </si>
  <si>
    <t>Rękawice nitrylowe, niesterylne, bezpudrowe r. XL Opakowanie 100 szt</t>
  </si>
  <si>
    <t>Rękawice nitrylowe, niesterylne, bezpudrowe r. M Opakowanie 100 szt</t>
  </si>
  <si>
    <t>Gąbki kuchenne z dwiema stronami, szorstką do trudnych zabrudzeń i miękką do delikatnego mycia, 7x9 cm  Opakowanie 5 szt</t>
  </si>
  <si>
    <t xml:space="preserve">Ręcznik papierowy 2 warstwowy, 300 listków, Opakowanie 300 listków w rolce </t>
  </si>
  <si>
    <t>Chusteczki higieniczne 3 warstwowe. Opakowanie 60 szt</t>
  </si>
  <si>
    <t>Serwetki papierowe, 33x33 cm, 3 warstwy papieru, granatowe. Opakowanie 20 szt</t>
  </si>
  <si>
    <t>Ściereczki do naczyń z mikrofibry, miękkie, superchłonne, frotte, 36x38 cm</t>
  </si>
  <si>
    <t>Gąbka do naczyń, Opakowanie 10 szt</t>
  </si>
  <si>
    <t>Mydło w płynie. Opakowanie 5l</t>
  </si>
  <si>
    <t>Płyn do naczyń. Opakowanie 5l</t>
  </si>
  <si>
    <t xml:space="preserve">Ręcznik biały ZZ - 1 warstwowy 32g rozm. 23x21. Opakownnie 200 listków rozm. 23x21 </t>
  </si>
  <si>
    <t>Sukcesywna dostawa środków czystości oraz przyborów do utrzymania czystości do Wydziału Mechatroniki Politechniki Warszawskiej w okresie 12 miesięcy od dnia podpisania umowy.</t>
  </si>
  <si>
    <r>
      <t xml:space="preserve">Parametry oferowanego 
produktu/ asortymentu
</t>
    </r>
    <r>
      <rPr>
        <sz val="11"/>
        <color rgb="FF002060"/>
        <rFont val="Times New Roman"/>
        <family val="1"/>
      </rPr>
      <t xml:space="preserve">wymiary/objętość/
pojemność/waga
</t>
    </r>
  </si>
  <si>
    <r>
      <t xml:space="preserve">Worki na odpady z folii LDPE - grube  120l. Kolor czarne, mocny podwójny zgrzew dolny, grubość folii min. 30 mic. (+5/-5 mic.) Opakowanie – rolka </t>
    </r>
    <r>
      <rPr>
        <b/>
        <sz val="11"/>
        <color rgb="FF002060"/>
        <rFont val="Times New Roman"/>
        <family val="1"/>
        <charset val="238"/>
      </rPr>
      <t xml:space="preserve">może zawierać 10 szt, 25 szt lub </t>
    </r>
    <r>
      <rPr>
        <sz val="11"/>
        <color rgb="FF002060"/>
        <rFont val="Times New Roman"/>
        <family val="1"/>
        <charset val="238"/>
      </rPr>
      <t xml:space="preserve"> 50 szt. worków oraz nazwę producenta oraz informację o wymiarze i liczbie sztuk worków w rolce.</t>
    </r>
  </si>
  <si>
    <r>
      <t xml:space="preserve">Papier toaletowy dwuwarstowy, kolor biały, 100% celuloza, niepylący,  120 m w rolce, gramatura 2x18g/m2, </t>
    </r>
    <r>
      <rPr>
        <u/>
        <sz val="11"/>
        <color rgb="FF002060"/>
        <rFont val="Times New Roman"/>
        <family val="1"/>
        <charset val="238"/>
      </rPr>
      <t>pasujący do dozownika WEPA Comfort 18/150 mb</t>
    </r>
    <r>
      <rPr>
        <sz val="11"/>
        <color rgb="FF002060"/>
        <rFont val="Times New Roman"/>
        <family val="1"/>
        <charset val="238"/>
      </rPr>
      <t>.  (12 rolek w opakowaniu).</t>
    </r>
  </si>
  <si>
    <r>
      <t xml:space="preserve">Płyn  przeznaczony do ręcznego mycia naczyń, skoncentrowany, gęsty usuwający bez problemu nawet zaschnięty tłuszcz. Wydajność; opakowanie wystarcza na umycie 250 pełnych 40l zlewów naczyń. Preferowany zapach cytrynowy. Skład: &lt;5% non-ionic surfactants, methylisothiazolinone, phenoxyethanol, perfumes, hexyl cinnamal, linalool. </t>
    </r>
    <r>
      <rPr>
        <sz val="11"/>
        <color rgb="FF002060"/>
        <rFont val="Times New Roman"/>
        <family val="1"/>
        <charset val="238"/>
      </rPr>
      <t>Opakowanie 5 l lub 5kg  z etykietą zawierającą wszelkie dane produktu oraz piktogramy.</t>
    </r>
  </si>
  <si>
    <r>
      <t>Profesjonalny środek myjąco-pielęgnujący  do bieżącego utrzymania czystości wszelkich powierzchni wodoodpornych, mycia posadzek  gresowych, z kamienia naturalnego i sztucznego oraz podłóg z tworzyw sztucznych i laminowanych. Bezsmugowy i szybko schnący, antypoślizgowy.  Nadający przyjemny zapach.  Ph środka = 10.  Środek powinien być skuteczny w stężeniu 50ml/10l wody.</t>
    </r>
    <r>
      <rPr>
        <b/>
        <sz val="11"/>
        <color rgb="FF002060"/>
        <rFont val="Times New Roman"/>
        <family val="1"/>
        <charset val="238"/>
      </rPr>
      <t xml:space="preserve"> </t>
    </r>
    <r>
      <rPr>
        <sz val="11"/>
        <color rgb="FF002060"/>
        <rFont val="Times New Roman"/>
        <family val="1"/>
        <charset val="238"/>
      </rPr>
      <t xml:space="preserve">Do stosowania ręcznego oraz mechanicznego do maszyny czyszczącej -Antea 5-BT. Opakowanie  5l </t>
    </r>
    <r>
      <rPr>
        <b/>
        <sz val="11"/>
        <color rgb="FF002060"/>
        <rFont val="Times New Roman"/>
        <family val="1"/>
        <charset val="238"/>
      </rPr>
      <t xml:space="preserve"> </t>
    </r>
    <r>
      <rPr>
        <sz val="11"/>
        <color rgb="FF002060"/>
        <rFont val="Times New Roman"/>
        <family val="1"/>
        <charset val="238"/>
      </rPr>
      <t>z etykietą zawierającą wszelkie dane</t>
    </r>
    <r>
      <rPr>
        <b/>
        <sz val="11"/>
        <color rgb="FF002060"/>
        <rFont val="Times New Roman"/>
        <family val="1"/>
        <charset val="238"/>
      </rPr>
      <t xml:space="preserve"> </t>
    </r>
    <r>
      <rPr>
        <sz val="11"/>
        <color rgb="FF002060"/>
        <rFont val="Times New Roman"/>
        <family val="1"/>
        <charset val="238"/>
      </rPr>
      <t xml:space="preserve">produktu oraz piktogramy. </t>
    </r>
  </si>
  <si>
    <r>
      <t>Ścierka  do podłóg szara, wymiar: 60x70</t>
    </r>
    <r>
      <rPr>
        <b/>
        <sz val="11"/>
        <color rgb="FF002060"/>
        <rFont val="Times New Roman"/>
        <family val="1"/>
        <charset val="238"/>
      </rPr>
      <t xml:space="preserve"> c</t>
    </r>
    <r>
      <rPr>
        <sz val="11"/>
        <color rgb="FF002060"/>
        <rFont val="Times New Roman"/>
        <family val="1"/>
        <charset val="238"/>
      </rPr>
      <t xml:space="preserve">m, wykonana  z włókniny przeszywanej oraz bawełny, gramatura 250g/m2. Wodochłonność na poziomie około 700%. </t>
    </r>
  </si>
  <si>
    <r>
      <t>Kij aluminiowy</t>
    </r>
    <r>
      <rPr>
        <sz val="11"/>
        <color rgb="FF002060"/>
        <rFont val="Times New Roman"/>
        <family val="1"/>
        <charset val="238"/>
      </rPr>
      <t xml:space="preserve"> teleskopowy do mopa i szczotki  długość  87–150 cm, średnica mocowania 22 mm</t>
    </r>
  </si>
  <si>
    <r>
      <t>Wiadro z rączką 14l</t>
    </r>
    <r>
      <rPr>
        <sz val="11"/>
        <color rgb="FF002060"/>
        <rFont val="Times New Roman"/>
        <family val="1"/>
        <charset val="238"/>
      </rPr>
      <t xml:space="preserve">   z wyciskaczem do mopa typu sznurkowego. Całość wykonana z tworzywa sztucznego.</t>
    </r>
  </si>
  <si>
    <r>
      <t>Rękawice wielokrotnego użytku, odporne na chemikalia, gumowe wykonane z latexu, wewnątrz flokowane bawełną , powleczenie części chwytnej w kształcie rybiej łuski. Grubość 0,35mm, kolor niebieski, posiadające kat. III - czynniki wysokiego ryzyka, nie powodujące reakcji alergicznych. Rękawiczki dopuszczone do kontaktu z żywnością. Spełniające wymagania norm EN388 (poziom odporności: X 0 1 0), EN420, EN421.</t>
    </r>
    <r>
      <rPr>
        <sz val="11"/>
        <color rgb="FF002060"/>
        <rFont val="Times New Roman"/>
        <family val="1"/>
        <charset val="238"/>
      </rPr>
      <t xml:space="preserve">  W rozmiarach: 6,5-7 i 7,5-8.</t>
    </r>
  </si>
  <si>
    <r>
      <t>Wybielacz w płynie do tkanin oraz urządzeń sanitarnych, skład &lt;5% związki wybielające na bazie chloru, preferowany zapach cytrynowy. Opakowanie 1 l z etykietą zawierającą wszelkie dane produktu oraz piktogramy.</t>
    </r>
    <r>
      <rPr>
        <sz val="11"/>
        <color rgb="FF002060"/>
        <rFont val="Times New Roman"/>
        <family val="1"/>
        <charset val="238"/>
      </rPr>
      <t xml:space="preserve"> </t>
    </r>
  </si>
  <si>
    <t>Znak sprawy: Mchtr.261.08.2024</t>
  </si>
  <si>
    <t xml:space="preserve">Formularz  asortymentowy - cenowy                                                                                                      </t>
  </si>
  <si>
    <t xml:space="preserve">Załącznik nr 2 do SWZ </t>
  </si>
  <si>
    <t xml:space="preserve"> Producent
oferowanego produktu/asortymentu                                numer katalogowy lub nazwa*</t>
  </si>
  <si>
    <t>Dokument należy wypełnić i podpisać kwalifikowanym podpisem elektronicznym.</t>
  </si>
  <si>
    <t xml:space="preserve">Zamawiający zaleca zapisanie dokumentu w formacie 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</si>
</sst>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002060"/>
      <name val="Times New Roman"/>
      <family val="1"/>
      <charset val="238"/>
    </font>
    <font>
      <sz val="9"/>
      <color rgb="FF002060"/>
      <name val="Times New Roman"/>
      <family val="1"/>
      <charset val="238"/>
    </font>
    <font>
      <b/>
      <sz val="12"/>
      <color rgb="FF002060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sz val="14"/>
      <color rgb="FF002060"/>
      <name val="Calibri"/>
      <family val="2"/>
      <charset val="238"/>
      <scheme val="minor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  <charset val="238"/>
    </font>
    <font>
      <sz val="10"/>
      <color rgb="FF002060"/>
      <name val="Times New Roman"/>
      <family val="1"/>
      <charset val="238"/>
    </font>
    <font>
      <sz val="11"/>
      <color rgb="FF002060"/>
      <name val="Times New Roman"/>
      <family val="1"/>
      <charset val="238"/>
    </font>
    <font>
      <u/>
      <sz val="11"/>
      <color rgb="FF00206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b/>
      <sz val="14"/>
      <color rgb="FF00B050"/>
      <name val="Times New Roman"/>
      <family val="1"/>
      <charset val="238"/>
    </font>
    <font>
      <sz val="14"/>
      <color rgb="FF00CC66"/>
      <name val="Times New Roman"/>
      <family val="1"/>
      <charset val="238"/>
    </font>
    <font>
      <sz val="14"/>
      <color rgb="FF0066FF"/>
      <name val="Times New Roman"/>
      <family val="1"/>
      <charset val="238"/>
    </font>
    <font>
      <sz val="10"/>
      <color rgb="FF0066FF"/>
      <name val="Times New Roman"/>
      <family val="1"/>
      <charset val="238"/>
    </font>
    <font>
      <sz val="14"/>
      <color rgb="FF0066FF"/>
      <name val="Times New Roman"/>
      <family val="1"/>
    </font>
    <font>
      <sz val="10"/>
      <color rgb="FF00CC66"/>
      <name val="Times New Roman"/>
      <family val="1"/>
      <charset val="238"/>
    </font>
    <font>
      <b/>
      <sz val="14"/>
      <color rgb="FF0066FF"/>
      <name val="Times New Roman"/>
      <family val="1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4" fontId="14" fillId="0" borderId="1" xfId="4" applyFont="1" applyBorder="1" applyAlignment="1" applyProtection="1">
      <alignment vertical="center"/>
    </xf>
    <xf numFmtId="44" fontId="3" fillId="0" borderId="1" xfId="0" applyNumberFormat="1" applyFont="1" applyBorder="1"/>
    <xf numFmtId="0" fontId="3" fillId="0" borderId="1" xfId="0" applyFont="1" applyBorder="1"/>
    <xf numFmtId="44" fontId="9" fillId="0" borderId="1" xfId="0" applyNumberFormat="1" applyFont="1" applyBorder="1"/>
    <xf numFmtId="44" fontId="9" fillId="0" borderId="2" xfId="0" applyNumberFormat="1" applyFont="1" applyBorder="1"/>
    <xf numFmtId="44" fontId="9" fillId="0" borderId="4" xfId="0" applyNumberFormat="1" applyFont="1" applyBorder="1"/>
    <xf numFmtId="0" fontId="1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/>
    <xf numFmtId="44" fontId="23" fillId="0" borderId="1" xfId="0" applyNumberFormat="1" applyFont="1" applyBorder="1"/>
    <xf numFmtId="44" fontId="24" fillId="0" borderId="1" xfId="4" applyFont="1" applyBorder="1" applyAlignment="1">
      <alignment vertical="center"/>
    </xf>
    <xf numFmtId="44" fontId="20" fillId="0" borderId="1" xfId="0" applyNumberFormat="1" applyFont="1" applyBorder="1"/>
    <xf numFmtId="0" fontId="20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2" borderId="0" xfId="0" applyFont="1" applyFill="1" applyAlignment="1">
      <alignment wrapText="1"/>
    </xf>
    <xf numFmtId="0" fontId="26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1864859E-4B2E-44CB-95EB-A3FD4D7F1F3C}"/>
    <cellStyle name="Normalny 5" xfId="3" xr:uid="{5BA5E11D-7419-45ED-8391-0149CBFF6F8D}"/>
    <cellStyle name="Walutowy" xfId="4" builtinId="4"/>
    <cellStyle name="Walutowy 2" xfId="2" xr:uid="{665FACE1-9705-48DF-87D7-4500D6FE4E86}"/>
  </cellStyles>
  <dxfs count="0"/>
  <tableStyles count="0" defaultTableStyle="TableStyleMedium2" defaultPivotStyle="PivotStyleLight16"/>
  <colors>
    <mruColors>
      <color rgb="FF00CC66"/>
      <color rgb="FF0066FF"/>
      <color rgb="FF0099FF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22412</xdr:colOff>
      <xdr:row>69</xdr:row>
      <xdr:rowOff>44823</xdr:rowOff>
    </xdr:from>
    <xdr:to>
      <xdr:col>10</xdr:col>
      <xdr:colOff>0</xdr:colOff>
      <xdr:row>69</xdr:row>
      <xdr:rowOff>212911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36842822-97D5-13CC-019A-72D190438366}"/>
            </a:ext>
          </a:extLst>
        </xdr:cNvPr>
        <xdr:cNvCxnSpPr/>
      </xdr:nvCxnSpPr>
      <xdr:spPr>
        <a:xfrm>
          <a:off x="18769853" y="60287647"/>
          <a:ext cx="907676" cy="1680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2185147</xdr:colOff>
      <xdr:row>69</xdr:row>
      <xdr:rowOff>0</xdr:rowOff>
    </xdr:from>
    <xdr:to>
      <xdr:col>10</xdr:col>
      <xdr:colOff>11206</xdr:colOff>
      <xdr:row>69</xdr:row>
      <xdr:rowOff>224117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223AA4F8-9255-77D8-E95A-A34BD036DA95}"/>
            </a:ext>
          </a:extLst>
        </xdr:cNvPr>
        <xdr:cNvCxnSpPr/>
      </xdr:nvCxnSpPr>
      <xdr:spPr>
        <a:xfrm flipH="1">
          <a:off x="18680206" y="60242824"/>
          <a:ext cx="1008529" cy="2241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L72"/>
  <sheetViews>
    <sheetView tabSelected="1" topLeftCell="B55" zoomScale="85" zoomScaleNormal="85" workbookViewId="0">
      <selection activeCell="B52" sqref="A52:XFD52"/>
    </sheetView>
  </sheetViews>
  <sheetFormatPr defaultColWidth="9.140625" defaultRowHeight="18.75" x14ac:dyDescent="0.3"/>
  <cols>
    <col min="1" max="1" width="7.42578125" style="22" customWidth="1"/>
    <col min="2" max="2" width="71.28515625" style="1" customWidth="1"/>
    <col min="3" max="3" width="54.140625" style="1" customWidth="1"/>
    <col min="4" max="4" width="27.5703125" style="1" customWidth="1"/>
    <col min="5" max="5" width="47.85546875" style="1" customWidth="1"/>
    <col min="6" max="6" width="13.7109375" style="1" customWidth="1"/>
    <col min="7" max="7" width="9.140625" style="1" customWidth="1"/>
    <col min="8" max="8" width="16.7109375" style="1" customWidth="1"/>
    <col min="9" max="9" width="33.85546875" style="1" customWidth="1"/>
    <col min="10" max="10" width="14" style="1" customWidth="1"/>
    <col min="11" max="11" width="13.7109375" style="1" customWidth="1"/>
    <col min="12" max="12" width="17" style="1" customWidth="1"/>
    <col min="13" max="16384" width="9.140625" style="1"/>
  </cols>
  <sheetData>
    <row r="1" spans="1:12" x14ac:dyDescent="0.3">
      <c r="A1" s="21" t="s">
        <v>85</v>
      </c>
      <c r="B1" s="2"/>
      <c r="E1" s="3"/>
      <c r="G1" s="3"/>
    </row>
    <row r="2" spans="1:12" x14ac:dyDescent="0.3">
      <c r="A2" s="41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3"/>
      <c r="L2" s="43"/>
    </row>
    <row r="3" spans="1:12" x14ac:dyDescent="0.3">
      <c r="B3" s="4"/>
      <c r="C3" s="5"/>
      <c r="D3" s="5"/>
      <c r="E3" s="1" t="s">
        <v>87</v>
      </c>
    </row>
    <row r="4" spans="1:12" x14ac:dyDescent="0.3">
      <c r="A4" s="39" t="s">
        <v>86</v>
      </c>
      <c r="B4" s="40"/>
      <c r="C4" s="40"/>
      <c r="D4" s="40"/>
      <c r="E4" s="40"/>
      <c r="F4" s="40"/>
      <c r="G4" s="40"/>
      <c r="H4" s="40"/>
      <c r="I4" s="40"/>
    </row>
    <row r="5" spans="1:12" ht="36.75" customHeight="1" x14ac:dyDescent="0.3">
      <c r="A5" s="47" t="s">
        <v>13</v>
      </c>
      <c r="B5" s="47" t="s">
        <v>11</v>
      </c>
      <c r="C5" s="49" t="s">
        <v>75</v>
      </c>
      <c r="D5" s="49" t="s">
        <v>22</v>
      </c>
      <c r="E5" s="49" t="s">
        <v>88</v>
      </c>
      <c r="F5" s="47" t="s">
        <v>0</v>
      </c>
      <c r="G5" s="47" t="s">
        <v>12</v>
      </c>
      <c r="H5" s="47" t="s">
        <v>1</v>
      </c>
      <c r="I5" s="47" t="s">
        <v>6</v>
      </c>
      <c r="J5" s="47" t="s">
        <v>39</v>
      </c>
      <c r="K5" s="51" t="s">
        <v>37</v>
      </c>
      <c r="L5" s="47" t="s">
        <v>38</v>
      </c>
    </row>
    <row r="6" spans="1:12" ht="87.75" customHeight="1" x14ac:dyDescent="0.3">
      <c r="A6" s="48"/>
      <c r="B6" s="48"/>
      <c r="C6" s="50"/>
      <c r="D6" s="50"/>
      <c r="E6" s="50"/>
      <c r="F6" s="48"/>
      <c r="G6" s="48"/>
      <c r="H6" s="48"/>
      <c r="I6" s="48"/>
      <c r="J6" s="48"/>
      <c r="K6" s="52"/>
      <c r="L6" s="48"/>
    </row>
    <row r="7" spans="1:12" s="9" customFormat="1" ht="18.75" customHeight="1" x14ac:dyDescent="0.25">
      <c r="A7" s="7">
        <v>1</v>
      </c>
      <c r="B7" s="7">
        <v>2</v>
      </c>
      <c r="C7" s="6">
        <v>3</v>
      </c>
      <c r="D7" s="6">
        <v>4</v>
      </c>
      <c r="E7" s="6">
        <v>5</v>
      </c>
      <c r="F7" s="7">
        <v>6</v>
      </c>
      <c r="G7" s="7">
        <v>7</v>
      </c>
      <c r="H7" s="7">
        <v>8</v>
      </c>
      <c r="I7" s="7" t="s">
        <v>36</v>
      </c>
      <c r="J7" s="7">
        <v>10</v>
      </c>
      <c r="K7" s="8" t="s">
        <v>40</v>
      </c>
      <c r="L7" s="7" t="s">
        <v>41</v>
      </c>
    </row>
    <row r="8" spans="1:12" ht="93.75" x14ac:dyDescent="0.3">
      <c r="A8" s="23">
        <v>1</v>
      </c>
      <c r="B8" s="10" t="s">
        <v>15</v>
      </c>
      <c r="C8" s="11" t="s">
        <v>42</v>
      </c>
      <c r="D8" s="11" t="s">
        <v>42</v>
      </c>
      <c r="E8" s="11" t="s">
        <v>42</v>
      </c>
      <c r="F8" s="12" t="s">
        <v>3</v>
      </c>
      <c r="G8" s="13">
        <v>240</v>
      </c>
      <c r="H8" s="14"/>
      <c r="I8" s="15"/>
      <c r="J8" s="15"/>
      <c r="K8" s="16"/>
      <c r="L8" s="15">
        <f>I8*1.23</f>
        <v>0</v>
      </c>
    </row>
    <row r="9" spans="1:12" ht="93.75" x14ac:dyDescent="0.3">
      <c r="A9" s="23">
        <v>2</v>
      </c>
      <c r="B9" s="10" t="s">
        <v>45</v>
      </c>
      <c r="C9" s="11" t="s">
        <v>42</v>
      </c>
      <c r="D9" s="11" t="s">
        <v>42</v>
      </c>
      <c r="E9" s="11" t="s">
        <v>42</v>
      </c>
      <c r="F9" s="12" t="s">
        <v>3</v>
      </c>
      <c r="G9" s="12">
        <v>50</v>
      </c>
      <c r="H9" s="14"/>
      <c r="I9" s="15"/>
      <c r="J9" s="15"/>
      <c r="K9" s="16"/>
      <c r="L9" s="15">
        <f t="shared" ref="L9:L69" si="0">I9*1.23</f>
        <v>0</v>
      </c>
    </row>
    <row r="10" spans="1:12" ht="93.75" x14ac:dyDescent="0.3">
      <c r="A10" s="23">
        <v>3</v>
      </c>
      <c r="B10" s="10" t="s">
        <v>46</v>
      </c>
      <c r="C10" s="11" t="s">
        <v>42</v>
      </c>
      <c r="D10" s="11" t="s">
        <v>42</v>
      </c>
      <c r="E10" s="11" t="s">
        <v>42</v>
      </c>
      <c r="F10" s="12" t="s">
        <v>3</v>
      </c>
      <c r="G10" s="12">
        <v>5</v>
      </c>
      <c r="H10" s="14"/>
      <c r="I10" s="15"/>
      <c r="J10" s="15"/>
      <c r="K10" s="16"/>
      <c r="L10" s="15">
        <f t="shared" si="0"/>
        <v>0</v>
      </c>
    </row>
    <row r="11" spans="1:12" ht="93.75" x14ac:dyDescent="0.3">
      <c r="A11" s="23">
        <v>4</v>
      </c>
      <c r="B11" s="10" t="s">
        <v>47</v>
      </c>
      <c r="C11" s="11" t="s">
        <v>42</v>
      </c>
      <c r="D11" s="11" t="s">
        <v>42</v>
      </c>
      <c r="E11" s="11" t="s">
        <v>42</v>
      </c>
      <c r="F11" s="12" t="s">
        <v>3</v>
      </c>
      <c r="G11" s="12">
        <v>10</v>
      </c>
      <c r="H11" s="14"/>
      <c r="I11" s="15"/>
      <c r="J11" s="15"/>
      <c r="K11" s="16"/>
      <c r="L11" s="15">
        <f t="shared" si="0"/>
        <v>0</v>
      </c>
    </row>
    <row r="12" spans="1:12" ht="93.75" x14ac:dyDescent="0.3">
      <c r="A12" s="23">
        <v>5</v>
      </c>
      <c r="B12" s="10" t="s">
        <v>48</v>
      </c>
      <c r="C12" s="11" t="s">
        <v>42</v>
      </c>
      <c r="D12" s="11" t="s">
        <v>42</v>
      </c>
      <c r="E12" s="11" t="s">
        <v>42</v>
      </c>
      <c r="F12" s="12" t="s">
        <v>3</v>
      </c>
      <c r="G12" s="12">
        <v>240</v>
      </c>
      <c r="H12" s="14"/>
      <c r="I12" s="15"/>
      <c r="J12" s="15"/>
      <c r="K12" s="16"/>
      <c r="L12" s="15">
        <f t="shared" si="0"/>
        <v>0</v>
      </c>
    </row>
    <row r="13" spans="1:12" ht="93.75" x14ac:dyDescent="0.3">
      <c r="A13" s="23">
        <v>6</v>
      </c>
      <c r="B13" s="10" t="s">
        <v>49</v>
      </c>
      <c r="C13" s="11" t="s">
        <v>42</v>
      </c>
      <c r="D13" s="11" t="s">
        <v>42</v>
      </c>
      <c r="E13" s="11" t="s">
        <v>42</v>
      </c>
      <c r="F13" s="12" t="s">
        <v>3</v>
      </c>
      <c r="G13" s="12">
        <v>10</v>
      </c>
      <c r="H13" s="14"/>
      <c r="I13" s="15"/>
      <c r="J13" s="15"/>
      <c r="K13" s="16"/>
      <c r="L13" s="15">
        <f t="shared" si="0"/>
        <v>0</v>
      </c>
    </row>
    <row r="14" spans="1:12" ht="86.25" x14ac:dyDescent="0.3">
      <c r="A14" s="23">
        <v>7</v>
      </c>
      <c r="B14" s="10" t="s">
        <v>76</v>
      </c>
      <c r="C14" s="11" t="s">
        <v>42</v>
      </c>
      <c r="D14" s="11" t="s">
        <v>42</v>
      </c>
      <c r="E14" s="11" t="s">
        <v>42</v>
      </c>
      <c r="F14" s="12" t="s">
        <v>2</v>
      </c>
      <c r="G14" s="12">
        <v>100</v>
      </c>
      <c r="H14" s="14"/>
      <c r="I14" s="15"/>
      <c r="J14" s="15"/>
      <c r="K14" s="16"/>
      <c r="L14" s="15">
        <f t="shared" si="0"/>
        <v>0</v>
      </c>
    </row>
    <row r="15" spans="1:12" ht="93.75" x14ac:dyDescent="0.3">
      <c r="A15" s="23">
        <v>8</v>
      </c>
      <c r="B15" s="10" t="s">
        <v>44</v>
      </c>
      <c r="C15" s="11" t="s">
        <v>42</v>
      </c>
      <c r="D15" s="11" t="s">
        <v>42</v>
      </c>
      <c r="E15" s="11" t="s">
        <v>42</v>
      </c>
      <c r="F15" s="12" t="s">
        <v>2</v>
      </c>
      <c r="G15" s="12">
        <v>100</v>
      </c>
      <c r="H15" s="14"/>
      <c r="I15" s="15"/>
      <c r="J15" s="15"/>
      <c r="K15" s="16"/>
      <c r="L15" s="15">
        <f t="shared" si="0"/>
        <v>0</v>
      </c>
    </row>
    <row r="16" spans="1:12" ht="93.75" x14ac:dyDescent="0.3">
      <c r="A16" s="23">
        <v>9</v>
      </c>
      <c r="B16" s="10" t="s">
        <v>30</v>
      </c>
      <c r="C16" s="11" t="s">
        <v>42</v>
      </c>
      <c r="D16" s="11" t="s">
        <v>42</v>
      </c>
      <c r="E16" s="11" t="s">
        <v>42</v>
      </c>
      <c r="F16" s="12" t="s">
        <v>3</v>
      </c>
      <c r="G16" s="12">
        <v>4500</v>
      </c>
      <c r="H16" s="14"/>
      <c r="I16" s="15"/>
      <c r="J16" s="15"/>
      <c r="K16" s="16"/>
      <c r="L16" s="15">
        <f t="shared" si="0"/>
        <v>0</v>
      </c>
    </row>
    <row r="17" spans="1:12" ht="93.75" x14ac:dyDescent="0.3">
      <c r="A17" s="23">
        <v>10</v>
      </c>
      <c r="B17" s="10" t="s">
        <v>31</v>
      </c>
      <c r="C17" s="11" t="s">
        <v>42</v>
      </c>
      <c r="D17" s="11" t="s">
        <v>42</v>
      </c>
      <c r="E17" s="11" t="s">
        <v>42</v>
      </c>
      <c r="F17" s="12" t="s">
        <v>2</v>
      </c>
      <c r="G17" s="12">
        <v>2</v>
      </c>
      <c r="H17" s="14"/>
      <c r="I17" s="15"/>
      <c r="J17" s="15"/>
      <c r="K17" s="16"/>
      <c r="L17" s="15">
        <f t="shared" si="0"/>
        <v>0</v>
      </c>
    </row>
    <row r="18" spans="1:12" ht="93.75" x14ac:dyDescent="0.3">
      <c r="A18" s="23">
        <v>11</v>
      </c>
      <c r="B18" s="10" t="s">
        <v>19</v>
      </c>
      <c r="C18" s="11" t="s">
        <v>42</v>
      </c>
      <c r="D18" s="11" t="s">
        <v>42</v>
      </c>
      <c r="E18" s="11" t="s">
        <v>42</v>
      </c>
      <c r="F18" s="12" t="s">
        <v>2</v>
      </c>
      <c r="G18" s="12">
        <v>5</v>
      </c>
      <c r="H18" s="14"/>
      <c r="I18" s="15"/>
      <c r="J18" s="15"/>
      <c r="K18" s="16"/>
      <c r="L18" s="15">
        <f t="shared" si="0"/>
        <v>0</v>
      </c>
    </row>
    <row r="19" spans="1:12" ht="52.5" x14ac:dyDescent="0.3">
      <c r="A19" s="23">
        <v>12</v>
      </c>
      <c r="B19" s="10" t="s">
        <v>77</v>
      </c>
      <c r="C19" s="11" t="s">
        <v>42</v>
      </c>
      <c r="D19" s="11" t="s">
        <v>42</v>
      </c>
      <c r="E19" s="11" t="s">
        <v>42</v>
      </c>
      <c r="F19" s="12" t="s">
        <v>3</v>
      </c>
      <c r="G19" s="12">
        <v>3600</v>
      </c>
      <c r="H19" s="14"/>
      <c r="I19" s="15"/>
      <c r="J19" s="15"/>
      <c r="K19" s="16"/>
      <c r="L19" s="15">
        <f t="shared" si="0"/>
        <v>0</v>
      </c>
    </row>
    <row r="20" spans="1:12" ht="93.75" x14ac:dyDescent="0.3">
      <c r="A20" s="23">
        <v>13</v>
      </c>
      <c r="B20" s="10" t="s">
        <v>16</v>
      </c>
      <c r="C20" s="11" t="s">
        <v>42</v>
      </c>
      <c r="D20" s="11" t="s">
        <v>42</v>
      </c>
      <c r="E20" s="11" t="s">
        <v>42</v>
      </c>
      <c r="F20" s="12" t="s">
        <v>2</v>
      </c>
      <c r="G20" s="12">
        <v>4</v>
      </c>
      <c r="H20" s="14"/>
      <c r="I20" s="15"/>
      <c r="J20" s="15"/>
      <c r="K20" s="16"/>
      <c r="L20" s="15">
        <f t="shared" si="0"/>
        <v>0</v>
      </c>
    </row>
    <row r="21" spans="1:12" ht="146.25" x14ac:dyDescent="0.3">
      <c r="A21" s="23">
        <v>14</v>
      </c>
      <c r="B21" s="10" t="s">
        <v>78</v>
      </c>
      <c r="C21" s="11" t="s">
        <v>42</v>
      </c>
      <c r="D21" s="11" t="s">
        <v>42</v>
      </c>
      <c r="E21" s="11" t="s">
        <v>42</v>
      </c>
      <c r="F21" s="12" t="s">
        <v>2</v>
      </c>
      <c r="G21" s="12">
        <v>30</v>
      </c>
      <c r="H21" s="14"/>
      <c r="I21" s="15"/>
      <c r="J21" s="15"/>
      <c r="K21" s="16"/>
      <c r="L21" s="15">
        <f t="shared" si="0"/>
        <v>0</v>
      </c>
    </row>
    <row r="22" spans="1:12" ht="75" x14ac:dyDescent="0.3">
      <c r="A22" s="23">
        <v>15</v>
      </c>
      <c r="B22" s="10" t="s">
        <v>50</v>
      </c>
      <c r="C22" s="11" t="s">
        <v>42</v>
      </c>
      <c r="D22" s="11" t="s">
        <v>42</v>
      </c>
      <c r="E22" s="11" t="s">
        <v>42</v>
      </c>
      <c r="F22" s="12" t="s">
        <v>2</v>
      </c>
      <c r="G22" s="12">
        <v>35</v>
      </c>
      <c r="H22" s="14"/>
      <c r="I22" s="15"/>
      <c r="J22" s="15"/>
      <c r="K22" s="16"/>
      <c r="L22" s="15">
        <f t="shared" si="0"/>
        <v>0</v>
      </c>
    </row>
    <row r="23" spans="1:12" ht="161.25" x14ac:dyDescent="0.3">
      <c r="A23" s="23">
        <v>16</v>
      </c>
      <c r="B23" s="10" t="s">
        <v>79</v>
      </c>
      <c r="C23" s="11" t="s">
        <v>42</v>
      </c>
      <c r="D23" s="11" t="s">
        <v>42</v>
      </c>
      <c r="E23" s="11" t="s">
        <v>42</v>
      </c>
      <c r="F23" s="12" t="s">
        <v>2</v>
      </c>
      <c r="G23" s="12">
        <v>60</v>
      </c>
      <c r="H23" s="14"/>
      <c r="I23" s="15"/>
      <c r="J23" s="15"/>
      <c r="K23" s="16"/>
      <c r="L23" s="15">
        <f t="shared" si="0"/>
        <v>0</v>
      </c>
    </row>
    <row r="24" spans="1:12" ht="150" x14ac:dyDescent="0.3">
      <c r="A24" s="23">
        <v>17</v>
      </c>
      <c r="B24" s="10" t="s">
        <v>23</v>
      </c>
      <c r="C24" s="11" t="s">
        <v>42</v>
      </c>
      <c r="D24" s="11" t="s">
        <v>42</v>
      </c>
      <c r="E24" s="11" t="s">
        <v>42</v>
      </c>
      <c r="F24" s="12" t="s">
        <v>2</v>
      </c>
      <c r="G24" s="12">
        <v>60</v>
      </c>
      <c r="H24" s="14"/>
      <c r="I24" s="15"/>
      <c r="J24" s="15"/>
      <c r="K24" s="16"/>
      <c r="L24" s="15">
        <f t="shared" si="0"/>
        <v>0</v>
      </c>
    </row>
    <row r="25" spans="1:12" ht="131.25" x14ac:dyDescent="0.3">
      <c r="A25" s="23">
        <v>18</v>
      </c>
      <c r="B25" s="10" t="s">
        <v>24</v>
      </c>
      <c r="C25" s="11" t="s">
        <v>42</v>
      </c>
      <c r="D25" s="11" t="s">
        <v>42</v>
      </c>
      <c r="E25" s="11" t="s">
        <v>42</v>
      </c>
      <c r="F25" s="12" t="s">
        <v>2</v>
      </c>
      <c r="G25" s="12">
        <v>50</v>
      </c>
      <c r="H25" s="14"/>
      <c r="I25" s="15"/>
      <c r="J25" s="15"/>
      <c r="K25" s="16"/>
      <c r="L25" s="15">
        <f t="shared" si="0"/>
        <v>0</v>
      </c>
    </row>
    <row r="26" spans="1:12" ht="112.5" x14ac:dyDescent="0.3">
      <c r="A26" s="23">
        <v>19</v>
      </c>
      <c r="B26" s="10" t="s">
        <v>18</v>
      </c>
      <c r="C26" s="11" t="s">
        <v>42</v>
      </c>
      <c r="D26" s="11" t="s">
        <v>42</v>
      </c>
      <c r="E26" s="11" t="s">
        <v>42</v>
      </c>
      <c r="F26" s="12" t="s">
        <v>2</v>
      </c>
      <c r="G26" s="12">
        <v>5</v>
      </c>
      <c r="H26" s="14"/>
      <c r="I26" s="15"/>
      <c r="J26" s="15"/>
      <c r="K26" s="16"/>
      <c r="L26" s="15">
        <f t="shared" si="0"/>
        <v>0</v>
      </c>
    </row>
    <row r="27" spans="1:12" ht="93.75" x14ac:dyDescent="0.3">
      <c r="A27" s="23">
        <v>20</v>
      </c>
      <c r="B27" s="10" t="s">
        <v>25</v>
      </c>
      <c r="C27" s="11" t="s">
        <v>42</v>
      </c>
      <c r="D27" s="11" t="s">
        <v>42</v>
      </c>
      <c r="E27" s="11" t="s">
        <v>42</v>
      </c>
      <c r="F27" s="12" t="s">
        <v>2</v>
      </c>
      <c r="G27" s="12">
        <v>150</v>
      </c>
      <c r="H27" s="14"/>
      <c r="I27" s="15"/>
      <c r="J27" s="15"/>
      <c r="K27" s="16"/>
      <c r="L27" s="15">
        <f t="shared" si="0"/>
        <v>0</v>
      </c>
    </row>
    <row r="28" spans="1:12" ht="48.75" x14ac:dyDescent="0.3">
      <c r="A28" s="23">
        <v>21</v>
      </c>
      <c r="B28" s="10" t="s">
        <v>80</v>
      </c>
      <c r="C28" s="11" t="s">
        <v>42</v>
      </c>
      <c r="D28" s="11" t="s">
        <v>42</v>
      </c>
      <c r="E28" s="11" t="s">
        <v>42</v>
      </c>
      <c r="F28" s="12" t="s">
        <v>2</v>
      </c>
      <c r="G28" s="12">
        <v>200</v>
      </c>
      <c r="H28" s="14"/>
      <c r="I28" s="15"/>
      <c r="J28" s="15"/>
      <c r="K28" s="16"/>
      <c r="L28" s="15">
        <f t="shared" si="0"/>
        <v>0</v>
      </c>
    </row>
    <row r="29" spans="1:12" ht="75" x14ac:dyDescent="0.3">
      <c r="A29" s="23">
        <v>22</v>
      </c>
      <c r="B29" s="10" t="s">
        <v>51</v>
      </c>
      <c r="C29" s="11" t="s">
        <v>42</v>
      </c>
      <c r="D29" s="11" t="s">
        <v>42</v>
      </c>
      <c r="E29" s="11" t="s">
        <v>42</v>
      </c>
      <c r="F29" s="12" t="s">
        <v>2</v>
      </c>
      <c r="G29" s="12">
        <v>500</v>
      </c>
      <c r="H29" s="14"/>
      <c r="I29" s="15"/>
      <c r="J29" s="15"/>
      <c r="K29" s="16"/>
      <c r="L29" s="15">
        <f t="shared" si="0"/>
        <v>0</v>
      </c>
    </row>
    <row r="30" spans="1:12" ht="93.75" x14ac:dyDescent="0.3">
      <c r="A30" s="23">
        <v>23</v>
      </c>
      <c r="B30" s="10" t="s">
        <v>52</v>
      </c>
      <c r="C30" s="11" t="s">
        <v>42</v>
      </c>
      <c r="D30" s="11" t="s">
        <v>42</v>
      </c>
      <c r="E30" s="11" t="s">
        <v>42</v>
      </c>
      <c r="F30" s="12" t="s">
        <v>2</v>
      </c>
      <c r="G30" s="12">
        <v>50</v>
      </c>
      <c r="H30" s="14"/>
      <c r="I30" s="15"/>
      <c r="J30" s="15"/>
      <c r="K30" s="16"/>
      <c r="L30" s="15">
        <f t="shared" si="0"/>
        <v>0</v>
      </c>
    </row>
    <row r="31" spans="1:12" ht="37.5" x14ac:dyDescent="0.3">
      <c r="A31" s="23">
        <v>24</v>
      </c>
      <c r="B31" s="10" t="s">
        <v>53</v>
      </c>
      <c r="C31" s="11" t="s">
        <v>42</v>
      </c>
      <c r="D31" s="11" t="s">
        <v>42</v>
      </c>
      <c r="E31" s="11" t="s">
        <v>42</v>
      </c>
      <c r="F31" s="12" t="s">
        <v>8</v>
      </c>
      <c r="G31" s="12">
        <v>10</v>
      </c>
      <c r="H31" s="14"/>
      <c r="I31" s="15"/>
      <c r="J31" s="15"/>
      <c r="K31" s="16"/>
      <c r="L31" s="15">
        <f t="shared" si="0"/>
        <v>0</v>
      </c>
    </row>
    <row r="32" spans="1:12" ht="33.75" x14ac:dyDescent="0.3">
      <c r="A32" s="23">
        <v>25</v>
      </c>
      <c r="B32" s="10" t="s">
        <v>81</v>
      </c>
      <c r="C32" s="11" t="s">
        <v>42</v>
      </c>
      <c r="D32" s="11" t="s">
        <v>42</v>
      </c>
      <c r="E32" s="11" t="s">
        <v>42</v>
      </c>
      <c r="F32" s="12" t="s">
        <v>2</v>
      </c>
      <c r="G32" s="12">
        <v>30</v>
      </c>
      <c r="H32" s="14"/>
      <c r="I32" s="15"/>
      <c r="J32" s="15"/>
      <c r="K32" s="16"/>
      <c r="L32" s="15">
        <f t="shared" si="0"/>
        <v>0</v>
      </c>
    </row>
    <row r="33" spans="1:12" ht="56.25" x14ac:dyDescent="0.3">
      <c r="A33" s="23">
        <v>26</v>
      </c>
      <c r="B33" s="10" t="s">
        <v>35</v>
      </c>
      <c r="C33" s="11" t="s">
        <v>42</v>
      </c>
      <c r="D33" s="11" t="s">
        <v>42</v>
      </c>
      <c r="E33" s="11" t="s">
        <v>42</v>
      </c>
      <c r="F33" s="12" t="s">
        <v>8</v>
      </c>
      <c r="G33" s="12">
        <v>10</v>
      </c>
      <c r="H33" s="14"/>
      <c r="I33" s="15"/>
      <c r="J33" s="15"/>
      <c r="K33" s="16"/>
      <c r="L33" s="15">
        <f t="shared" si="0"/>
        <v>0</v>
      </c>
    </row>
    <row r="34" spans="1:12" ht="56.25" x14ac:dyDescent="0.3">
      <c r="A34" s="23">
        <v>27</v>
      </c>
      <c r="B34" s="10" t="s">
        <v>34</v>
      </c>
      <c r="C34" s="11" t="s">
        <v>42</v>
      </c>
      <c r="D34" s="11" t="s">
        <v>42</v>
      </c>
      <c r="E34" s="11" t="s">
        <v>42</v>
      </c>
      <c r="F34" s="12" t="s">
        <v>21</v>
      </c>
      <c r="G34" s="12">
        <v>4</v>
      </c>
      <c r="H34" s="14"/>
      <c r="I34" s="15"/>
      <c r="J34" s="15"/>
      <c r="K34" s="16"/>
      <c r="L34" s="15">
        <f t="shared" si="0"/>
        <v>0</v>
      </c>
    </row>
    <row r="35" spans="1:12" ht="33.75" x14ac:dyDescent="0.3">
      <c r="A35" s="23">
        <v>28</v>
      </c>
      <c r="B35" s="10" t="s">
        <v>82</v>
      </c>
      <c r="C35" s="11" t="s">
        <v>42</v>
      </c>
      <c r="D35" s="11" t="s">
        <v>42</v>
      </c>
      <c r="E35" s="11" t="s">
        <v>42</v>
      </c>
      <c r="F35" s="12" t="s">
        <v>2</v>
      </c>
      <c r="G35" s="12">
        <v>4</v>
      </c>
      <c r="H35" s="14"/>
      <c r="I35" s="15"/>
      <c r="J35" s="15"/>
      <c r="K35" s="16"/>
      <c r="L35" s="15">
        <f t="shared" si="0"/>
        <v>0</v>
      </c>
    </row>
    <row r="36" spans="1:12" ht="112.5" x14ac:dyDescent="0.3">
      <c r="A36" s="23">
        <v>29</v>
      </c>
      <c r="B36" s="10" t="s">
        <v>43</v>
      </c>
      <c r="C36" s="11" t="s">
        <v>42</v>
      </c>
      <c r="D36" s="11" t="s">
        <v>42</v>
      </c>
      <c r="E36" s="11" t="s">
        <v>42</v>
      </c>
      <c r="F36" s="12" t="s">
        <v>2</v>
      </c>
      <c r="G36" s="12">
        <v>350</v>
      </c>
      <c r="H36" s="14"/>
      <c r="I36" s="15"/>
      <c r="J36" s="15"/>
      <c r="K36" s="16"/>
      <c r="L36" s="15">
        <f t="shared" si="0"/>
        <v>0</v>
      </c>
    </row>
    <row r="37" spans="1:12" ht="150" x14ac:dyDescent="0.3">
      <c r="A37" s="23">
        <v>30</v>
      </c>
      <c r="B37" s="10" t="s">
        <v>83</v>
      </c>
      <c r="C37" s="11" t="s">
        <v>42</v>
      </c>
      <c r="D37" s="11" t="s">
        <v>42</v>
      </c>
      <c r="E37" s="11" t="s">
        <v>42</v>
      </c>
      <c r="F37" s="12" t="s">
        <v>4</v>
      </c>
      <c r="G37" s="12">
        <v>500</v>
      </c>
      <c r="H37" s="14"/>
      <c r="I37" s="15"/>
      <c r="J37" s="15"/>
      <c r="K37" s="16"/>
      <c r="L37" s="15">
        <f t="shared" si="0"/>
        <v>0</v>
      </c>
    </row>
    <row r="38" spans="1:12" ht="131.25" x14ac:dyDescent="0.3">
      <c r="A38" s="23">
        <v>31</v>
      </c>
      <c r="B38" s="10" t="s">
        <v>20</v>
      </c>
      <c r="C38" s="11" t="s">
        <v>42</v>
      </c>
      <c r="D38" s="11" t="s">
        <v>42</v>
      </c>
      <c r="E38" s="11" t="s">
        <v>42</v>
      </c>
      <c r="F38" s="12" t="s">
        <v>2</v>
      </c>
      <c r="G38" s="12">
        <v>30</v>
      </c>
      <c r="H38" s="14"/>
      <c r="I38" s="15"/>
      <c r="J38" s="15"/>
      <c r="K38" s="16"/>
      <c r="L38" s="15">
        <f t="shared" si="0"/>
        <v>0</v>
      </c>
    </row>
    <row r="39" spans="1:12" ht="150" x14ac:dyDescent="0.3">
      <c r="A39" s="23">
        <v>32</v>
      </c>
      <c r="B39" s="10" t="s">
        <v>54</v>
      </c>
      <c r="C39" s="11" t="s">
        <v>42</v>
      </c>
      <c r="D39" s="11" t="s">
        <v>42</v>
      </c>
      <c r="E39" s="11" t="s">
        <v>42</v>
      </c>
      <c r="F39" s="12" t="s">
        <v>2</v>
      </c>
      <c r="G39" s="12">
        <v>10</v>
      </c>
      <c r="H39" s="14"/>
      <c r="I39" s="15"/>
      <c r="J39" s="15"/>
      <c r="K39" s="16"/>
      <c r="L39" s="15">
        <f t="shared" si="0"/>
        <v>0</v>
      </c>
    </row>
    <row r="40" spans="1:12" ht="112.5" x14ac:dyDescent="0.3">
      <c r="A40" s="23">
        <v>33</v>
      </c>
      <c r="B40" s="10" t="s">
        <v>17</v>
      </c>
      <c r="C40" s="11" t="s">
        <v>42</v>
      </c>
      <c r="D40" s="11" t="s">
        <v>42</v>
      </c>
      <c r="E40" s="11" t="s">
        <v>42</v>
      </c>
      <c r="F40" s="12" t="s">
        <v>2</v>
      </c>
      <c r="G40" s="12">
        <v>50</v>
      </c>
      <c r="H40" s="14"/>
      <c r="I40" s="15"/>
      <c r="J40" s="15"/>
      <c r="K40" s="16"/>
      <c r="L40" s="15">
        <f t="shared" si="0"/>
        <v>0</v>
      </c>
    </row>
    <row r="41" spans="1:12" ht="25.5" x14ac:dyDescent="0.3">
      <c r="A41" s="23">
        <v>34</v>
      </c>
      <c r="B41" s="10" t="s">
        <v>33</v>
      </c>
      <c r="C41" s="11" t="s">
        <v>42</v>
      </c>
      <c r="D41" s="11" t="s">
        <v>42</v>
      </c>
      <c r="E41" s="11" t="s">
        <v>42</v>
      </c>
      <c r="F41" s="12" t="s">
        <v>2</v>
      </c>
      <c r="G41" s="12">
        <v>10</v>
      </c>
      <c r="H41" s="14"/>
      <c r="I41" s="15"/>
      <c r="J41" s="15"/>
      <c r="K41" s="16"/>
      <c r="L41" s="15">
        <f t="shared" si="0"/>
        <v>0</v>
      </c>
    </row>
    <row r="42" spans="1:12" ht="25.5" x14ac:dyDescent="0.3">
      <c r="A42" s="23">
        <v>35</v>
      </c>
      <c r="B42" s="10" t="s">
        <v>26</v>
      </c>
      <c r="C42" s="11" t="s">
        <v>42</v>
      </c>
      <c r="D42" s="11" t="s">
        <v>42</v>
      </c>
      <c r="E42" s="11" t="s">
        <v>42</v>
      </c>
      <c r="F42" s="12" t="s">
        <v>2</v>
      </c>
      <c r="G42" s="12">
        <v>12</v>
      </c>
      <c r="H42" s="14"/>
      <c r="I42" s="15"/>
      <c r="J42" s="15"/>
      <c r="K42" s="16"/>
      <c r="L42" s="15">
        <f t="shared" si="0"/>
        <v>0</v>
      </c>
    </row>
    <row r="43" spans="1:12" ht="25.5" x14ac:dyDescent="0.3">
      <c r="A43" s="23">
        <v>36</v>
      </c>
      <c r="B43" s="10" t="s">
        <v>55</v>
      </c>
      <c r="C43" s="11" t="s">
        <v>42</v>
      </c>
      <c r="D43" s="11" t="s">
        <v>42</v>
      </c>
      <c r="E43" s="11" t="s">
        <v>42</v>
      </c>
      <c r="F43" s="12" t="s">
        <v>2</v>
      </c>
      <c r="G43" s="12">
        <v>30</v>
      </c>
      <c r="H43" s="14"/>
      <c r="I43" s="15"/>
      <c r="J43" s="15"/>
      <c r="K43" s="16"/>
      <c r="L43" s="15">
        <f t="shared" si="0"/>
        <v>0</v>
      </c>
    </row>
    <row r="44" spans="1:12" ht="25.5" x14ac:dyDescent="0.3">
      <c r="A44" s="23">
        <v>37</v>
      </c>
      <c r="B44" s="10" t="s">
        <v>27</v>
      </c>
      <c r="C44" s="11" t="s">
        <v>42</v>
      </c>
      <c r="D44" s="11" t="s">
        <v>42</v>
      </c>
      <c r="E44" s="11" t="s">
        <v>42</v>
      </c>
      <c r="F44" s="12" t="s">
        <v>2</v>
      </c>
      <c r="G44" s="12">
        <v>10</v>
      </c>
      <c r="H44" s="14"/>
      <c r="I44" s="15"/>
      <c r="J44" s="15"/>
      <c r="K44" s="16"/>
      <c r="L44" s="15">
        <f t="shared" si="0"/>
        <v>0</v>
      </c>
    </row>
    <row r="45" spans="1:12" ht="25.5" x14ac:dyDescent="0.3">
      <c r="A45" s="23">
        <v>38</v>
      </c>
      <c r="B45" s="10" t="s">
        <v>56</v>
      </c>
      <c r="C45" s="11" t="s">
        <v>42</v>
      </c>
      <c r="D45" s="11" t="s">
        <v>42</v>
      </c>
      <c r="E45" s="11" t="s">
        <v>42</v>
      </c>
      <c r="F45" s="12" t="s">
        <v>2</v>
      </c>
      <c r="G45" s="12">
        <v>10</v>
      </c>
      <c r="H45" s="14"/>
      <c r="I45" s="15"/>
      <c r="J45" s="15"/>
      <c r="K45" s="16"/>
      <c r="L45" s="15">
        <f t="shared" si="0"/>
        <v>0</v>
      </c>
    </row>
    <row r="46" spans="1:12" ht="25.5" x14ac:dyDescent="0.3">
      <c r="A46" s="23">
        <v>39</v>
      </c>
      <c r="B46" s="10" t="s">
        <v>28</v>
      </c>
      <c r="C46" s="11" t="s">
        <v>42</v>
      </c>
      <c r="D46" s="11" t="s">
        <v>42</v>
      </c>
      <c r="E46" s="11" t="s">
        <v>42</v>
      </c>
      <c r="F46" s="12" t="s">
        <v>2</v>
      </c>
      <c r="G46" s="12">
        <v>20</v>
      </c>
      <c r="H46" s="14"/>
      <c r="I46" s="15"/>
      <c r="J46" s="15"/>
      <c r="K46" s="16"/>
      <c r="L46" s="15">
        <f t="shared" si="0"/>
        <v>0</v>
      </c>
    </row>
    <row r="47" spans="1:12" ht="37.5" x14ac:dyDescent="0.3">
      <c r="A47" s="23">
        <v>40</v>
      </c>
      <c r="B47" s="10" t="s">
        <v>57</v>
      </c>
      <c r="C47" s="11" t="s">
        <v>42</v>
      </c>
      <c r="D47" s="11" t="s">
        <v>42</v>
      </c>
      <c r="E47" s="11" t="s">
        <v>42</v>
      </c>
      <c r="F47" s="12" t="s">
        <v>2</v>
      </c>
      <c r="G47" s="12">
        <v>3</v>
      </c>
      <c r="H47" s="14"/>
      <c r="I47" s="15"/>
      <c r="J47" s="15"/>
      <c r="K47" s="16"/>
      <c r="L47" s="15">
        <f t="shared" si="0"/>
        <v>0</v>
      </c>
    </row>
    <row r="48" spans="1:12" ht="75" x14ac:dyDescent="0.3">
      <c r="A48" s="23">
        <v>42</v>
      </c>
      <c r="B48" s="10" t="s">
        <v>10</v>
      </c>
      <c r="C48" s="11" t="s">
        <v>42</v>
      </c>
      <c r="D48" s="11" t="s">
        <v>42</v>
      </c>
      <c r="E48" s="11" t="s">
        <v>42</v>
      </c>
      <c r="F48" s="12" t="s">
        <v>5</v>
      </c>
      <c r="G48" s="12">
        <v>10</v>
      </c>
      <c r="H48" s="14"/>
      <c r="I48" s="15"/>
      <c r="J48" s="15"/>
      <c r="K48" s="16"/>
      <c r="L48" s="15">
        <f t="shared" si="0"/>
        <v>0</v>
      </c>
    </row>
    <row r="49" spans="1:12" ht="75" x14ac:dyDescent="0.3">
      <c r="A49" s="23">
        <v>43</v>
      </c>
      <c r="B49" s="10" t="s">
        <v>7</v>
      </c>
      <c r="C49" s="11" t="s">
        <v>42</v>
      </c>
      <c r="D49" s="11" t="s">
        <v>42</v>
      </c>
      <c r="E49" s="11" t="s">
        <v>42</v>
      </c>
      <c r="F49" s="12" t="s">
        <v>5</v>
      </c>
      <c r="G49" s="12">
        <v>10</v>
      </c>
      <c r="H49" s="14"/>
      <c r="I49" s="15"/>
      <c r="J49" s="15"/>
      <c r="K49" s="16"/>
      <c r="L49" s="15">
        <f t="shared" si="0"/>
        <v>0</v>
      </c>
    </row>
    <row r="50" spans="1:12" ht="37.5" x14ac:dyDescent="0.3">
      <c r="A50" s="23">
        <v>44</v>
      </c>
      <c r="B50" s="10" t="s">
        <v>29</v>
      </c>
      <c r="C50" s="11" t="s">
        <v>42</v>
      </c>
      <c r="D50" s="11" t="s">
        <v>42</v>
      </c>
      <c r="E50" s="11" t="s">
        <v>42</v>
      </c>
      <c r="F50" s="12" t="s">
        <v>2</v>
      </c>
      <c r="G50" s="12">
        <v>40</v>
      </c>
      <c r="H50" s="14"/>
      <c r="I50" s="15"/>
      <c r="J50" s="15"/>
      <c r="K50" s="16"/>
      <c r="L50" s="15">
        <f t="shared" si="0"/>
        <v>0</v>
      </c>
    </row>
    <row r="51" spans="1:12" ht="75" x14ac:dyDescent="0.3">
      <c r="A51" s="23">
        <v>45</v>
      </c>
      <c r="B51" s="10" t="s">
        <v>84</v>
      </c>
      <c r="C51" s="11" t="s">
        <v>42</v>
      </c>
      <c r="D51" s="11" t="s">
        <v>42</v>
      </c>
      <c r="E51" s="11" t="s">
        <v>42</v>
      </c>
      <c r="F51" s="12" t="s">
        <v>2</v>
      </c>
      <c r="G51" s="12">
        <v>10</v>
      </c>
      <c r="H51" s="14"/>
      <c r="I51" s="15"/>
      <c r="J51" s="15"/>
      <c r="K51" s="16"/>
      <c r="L51" s="15">
        <f t="shared" si="0"/>
        <v>0</v>
      </c>
    </row>
    <row r="52" spans="1:12" ht="93.75" x14ac:dyDescent="0.3">
      <c r="A52" s="23">
        <v>47</v>
      </c>
      <c r="B52" s="10" t="s">
        <v>9</v>
      </c>
      <c r="C52" s="11" t="s">
        <v>42</v>
      </c>
      <c r="D52" s="11" t="s">
        <v>42</v>
      </c>
      <c r="E52" s="11" t="s">
        <v>42</v>
      </c>
      <c r="F52" s="12" t="s">
        <v>2</v>
      </c>
      <c r="G52" s="12">
        <v>20</v>
      </c>
      <c r="H52" s="14"/>
      <c r="I52" s="15"/>
      <c r="J52" s="15"/>
      <c r="K52" s="16"/>
      <c r="L52" s="15">
        <f t="shared" si="0"/>
        <v>0</v>
      </c>
    </row>
    <row r="53" spans="1:12" ht="25.5" x14ac:dyDescent="0.3">
      <c r="A53" s="23">
        <v>48</v>
      </c>
      <c r="B53" s="10" t="s">
        <v>32</v>
      </c>
      <c r="C53" s="11" t="s">
        <v>42</v>
      </c>
      <c r="D53" s="11" t="s">
        <v>42</v>
      </c>
      <c r="E53" s="11" t="s">
        <v>42</v>
      </c>
      <c r="F53" s="12" t="s">
        <v>2</v>
      </c>
      <c r="G53" s="12">
        <v>10</v>
      </c>
      <c r="H53" s="14"/>
      <c r="I53" s="15"/>
      <c r="J53" s="15"/>
      <c r="K53" s="16"/>
      <c r="L53" s="15">
        <f t="shared" si="0"/>
        <v>0</v>
      </c>
    </row>
    <row r="54" spans="1:12" ht="191.25" customHeight="1" x14ac:dyDescent="0.3">
      <c r="A54" s="23">
        <v>49</v>
      </c>
      <c r="B54" s="10" t="s">
        <v>58</v>
      </c>
      <c r="C54" s="11" t="s">
        <v>42</v>
      </c>
      <c r="D54" s="11" t="s">
        <v>42</v>
      </c>
      <c r="E54" s="11" t="s">
        <v>42</v>
      </c>
      <c r="F54" s="12" t="s">
        <v>2</v>
      </c>
      <c r="G54" s="12">
        <v>2</v>
      </c>
      <c r="H54" s="14"/>
      <c r="I54" s="15"/>
      <c r="J54" s="15"/>
      <c r="K54" s="16"/>
      <c r="L54" s="15">
        <f t="shared" si="0"/>
        <v>0</v>
      </c>
    </row>
    <row r="55" spans="1:12" ht="25.5" x14ac:dyDescent="0.3">
      <c r="A55" s="25">
        <v>50</v>
      </c>
      <c r="B55" s="24" t="s">
        <v>70</v>
      </c>
      <c r="C55" s="20" t="s">
        <v>42</v>
      </c>
      <c r="D55" s="20" t="s">
        <v>42</v>
      </c>
      <c r="E55" s="20" t="s">
        <v>42</v>
      </c>
      <c r="F55" s="33" t="s">
        <v>5</v>
      </c>
      <c r="G55" s="33">
        <v>2</v>
      </c>
      <c r="H55" s="30"/>
      <c r="I55" s="31"/>
      <c r="J55" s="31"/>
      <c r="K55" s="32"/>
      <c r="L55" s="31">
        <f t="shared" si="0"/>
        <v>0</v>
      </c>
    </row>
    <row r="56" spans="1:12" ht="25.5" x14ac:dyDescent="0.3">
      <c r="A56" s="25">
        <v>51</v>
      </c>
      <c r="B56" s="24" t="s">
        <v>71</v>
      </c>
      <c r="C56" s="20" t="s">
        <v>42</v>
      </c>
      <c r="D56" s="20" t="s">
        <v>42</v>
      </c>
      <c r="E56" s="20" t="s">
        <v>42</v>
      </c>
      <c r="F56" s="33" t="s">
        <v>5</v>
      </c>
      <c r="G56" s="33">
        <v>2</v>
      </c>
      <c r="H56" s="30"/>
      <c r="I56" s="31"/>
      <c r="J56" s="31"/>
      <c r="K56" s="32"/>
      <c r="L56" s="31">
        <f t="shared" si="0"/>
        <v>0</v>
      </c>
    </row>
    <row r="57" spans="1:12" ht="25.5" x14ac:dyDescent="0.3">
      <c r="A57" s="25">
        <v>52</v>
      </c>
      <c r="B57" s="24" t="s">
        <v>72</v>
      </c>
      <c r="C57" s="20" t="s">
        <v>42</v>
      </c>
      <c r="D57" s="20" t="s">
        <v>42</v>
      </c>
      <c r="E57" s="20" t="s">
        <v>42</v>
      </c>
      <c r="F57" s="33" t="s">
        <v>5</v>
      </c>
      <c r="G57" s="33">
        <v>2</v>
      </c>
      <c r="H57" s="30"/>
      <c r="I57" s="31"/>
      <c r="J57" s="31"/>
      <c r="K57" s="32"/>
      <c r="L57" s="31">
        <f t="shared" si="0"/>
        <v>0</v>
      </c>
    </row>
    <row r="58" spans="1:12" ht="37.5" x14ac:dyDescent="0.3">
      <c r="A58" s="25">
        <v>53</v>
      </c>
      <c r="B58" s="24" t="s">
        <v>73</v>
      </c>
      <c r="C58" s="20" t="s">
        <v>42</v>
      </c>
      <c r="D58" s="20" t="s">
        <v>42</v>
      </c>
      <c r="E58" s="20" t="s">
        <v>42</v>
      </c>
      <c r="F58" s="33" t="s">
        <v>5</v>
      </c>
      <c r="G58" s="33">
        <v>40</v>
      </c>
      <c r="H58" s="30"/>
      <c r="I58" s="31"/>
      <c r="J58" s="31"/>
      <c r="K58" s="32"/>
      <c r="L58" s="31">
        <f t="shared" si="0"/>
        <v>0</v>
      </c>
    </row>
    <row r="59" spans="1:12" ht="25.5" x14ac:dyDescent="0.3">
      <c r="A59" s="26">
        <v>54</v>
      </c>
      <c r="B59" s="35" t="s">
        <v>59</v>
      </c>
      <c r="C59" s="27" t="s">
        <v>42</v>
      </c>
      <c r="D59" s="27" t="s">
        <v>42</v>
      </c>
      <c r="E59" s="27" t="s">
        <v>42</v>
      </c>
      <c r="F59" s="34" t="s">
        <v>5</v>
      </c>
      <c r="G59" s="34">
        <v>6</v>
      </c>
      <c r="H59" s="28"/>
      <c r="I59" s="28"/>
      <c r="J59" s="28"/>
      <c r="K59" s="28"/>
      <c r="L59" s="29">
        <f t="shared" si="0"/>
        <v>0</v>
      </c>
    </row>
    <row r="60" spans="1:12" ht="25.5" x14ac:dyDescent="0.3">
      <c r="A60" s="26">
        <v>55</v>
      </c>
      <c r="B60" s="35" t="s">
        <v>60</v>
      </c>
      <c r="C60" s="27" t="s">
        <v>42</v>
      </c>
      <c r="D60" s="27" t="s">
        <v>42</v>
      </c>
      <c r="E60" s="27" t="s">
        <v>42</v>
      </c>
      <c r="F60" s="34" t="s">
        <v>5</v>
      </c>
      <c r="G60" s="34">
        <v>6</v>
      </c>
      <c r="H60" s="28"/>
      <c r="I60" s="28"/>
      <c r="J60" s="28"/>
      <c r="K60" s="28"/>
      <c r="L60" s="29">
        <f t="shared" si="0"/>
        <v>0</v>
      </c>
    </row>
    <row r="61" spans="1:12" ht="25.5" x14ac:dyDescent="0.3">
      <c r="A61" s="26">
        <v>56</v>
      </c>
      <c r="B61" s="35" t="s">
        <v>61</v>
      </c>
      <c r="C61" s="27" t="s">
        <v>42</v>
      </c>
      <c r="D61" s="27" t="s">
        <v>42</v>
      </c>
      <c r="E61" s="27" t="s">
        <v>42</v>
      </c>
      <c r="F61" s="34" t="s">
        <v>5</v>
      </c>
      <c r="G61" s="34">
        <v>6</v>
      </c>
      <c r="H61" s="28"/>
      <c r="I61" s="28"/>
      <c r="J61" s="28"/>
      <c r="K61" s="28"/>
      <c r="L61" s="29">
        <f t="shared" si="0"/>
        <v>0</v>
      </c>
    </row>
    <row r="62" spans="1:12" ht="56.25" x14ac:dyDescent="0.3">
      <c r="A62" s="26">
        <v>57</v>
      </c>
      <c r="B62" s="35" t="s">
        <v>62</v>
      </c>
      <c r="C62" s="27" t="s">
        <v>42</v>
      </c>
      <c r="D62" s="27" t="s">
        <v>42</v>
      </c>
      <c r="E62" s="27" t="s">
        <v>42</v>
      </c>
      <c r="F62" s="34" t="s">
        <v>5</v>
      </c>
      <c r="G62" s="34">
        <v>5</v>
      </c>
      <c r="H62" s="28"/>
      <c r="I62" s="28"/>
      <c r="J62" s="28"/>
      <c r="K62" s="28"/>
      <c r="L62" s="29">
        <f t="shared" si="0"/>
        <v>0</v>
      </c>
    </row>
    <row r="63" spans="1:12" ht="37.5" x14ac:dyDescent="0.3">
      <c r="A63" s="26">
        <v>58</v>
      </c>
      <c r="B63" s="35" t="s">
        <v>63</v>
      </c>
      <c r="C63" s="27" t="s">
        <v>42</v>
      </c>
      <c r="D63" s="27" t="s">
        <v>42</v>
      </c>
      <c r="E63" s="27" t="s">
        <v>42</v>
      </c>
      <c r="F63" s="34" t="s">
        <v>5</v>
      </c>
      <c r="G63" s="34">
        <v>3</v>
      </c>
      <c r="H63" s="28"/>
      <c r="I63" s="28"/>
      <c r="J63" s="28"/>
      <c r="K63" s="28"/>
      <c r="L63" s="29">
        <f t="shared" si="0"/>
        <v>0</v>
      </c>
    </row>
    <row r="64" spans="1:12" ht="37.5" x14ac:dyDescent="0.3">
      <c r="A64" s="26">
        <v>59</v>
      </c>
      <c r="B64" s="35" t="s">
        <v>64</v>
      </c>
      <c r="C64" s="27" t="s">
        <v>42</v>
      </c>
      <c r="D64" s="27" t="s">
        <v>42</v>
      </c>
      <c r="E64" s="27" t="s">
        <v>42</v>
      </c>
      <c r="F64" s="34" t="s">
        <v>5</v>
      </c>
      <c r="G64" s="34">
        <v>2</v>
      </c>
      <c r="H64" s="28"/>
      <c r="I64" s="28"/>
      <c r="J64" s="28"/>
      <c r="K64" s="28"/>
      <c r="L64" s="29">
        <f t="shared" si="0"/>
        <v>0</v>
      </c>
    </row>
    <row r="65" spans="1:12" ht="56.25" x14ac:dyDescent="0.3">
      <c r="A65" s="26">
        <v>60</v>
      </c>
      <c r="B65" s="35" t="s">
        <v>65</v>
      </c>
      <c r="C65" s="27" t="s">
        <v>42</v>
      </c>
      <c r="D65" s="27" t="s">
        <v>42</v>
      </c>
      <c r="E65" s="27" t="s">
        <v>42</v>
      </c>
      <c r="F65" s="34" t="s">
        <v>5</v>
      </c>
      <c r="G65" s="34">
        <v>10</v>
      </c>
      <c r="H65" s="28"/>
      <c r="I65" s="28"/>
      <c r="J65" s="28"/>
      <c r="K65" s="28"/>
      <c r="L65" s="29">
        <f t="shared" si="0"/>
        <v>0</v>
      </c>
    </row>
    <row r="66" spans="1:12" ht="37.5" x14ac:dyDescent="0.3">
      <c r="A66" s="26">
        <v>61</v>
      </c>
      <c r="B66" s="35" t="s">
        <v>66</v>
      </c>
      <c r="C66" s="27" t="s">
        <v>42</v>
      </c>
      <c r="D66" s="27" t="s">
        <v>42</v>
      </c>
      <c r="E66" s="27" t="s">
        <v>42</v>
      </c>
      <c r="F66" s="34" t="s">
        <v>3</v>
      </c>
      <c r="G66" s="34">
        <v>10</v>
      </c>
      <c r="H66" s="28"/>
      <c r="I66" s="28"/>
      <c r="J66" s="28"/>
      <c r="K66" s="28"/>
      <c r="L66" s="29">
        <f t="shared" si="0"/>
        <v>0</v>
      </c>
    </row>
    <row r="67" spans="1:12" ht="25.5" x14ac:dyDescent="0.3">
      <c r="A67" s="26">
        <v>62</v>
      </c>
      <c r="B67" s="35" t="s">
        <v>67</v>
      </c>
      <c r="C67" s="27" t="s">
        <v>42</v>
      </c>
      <c r="D67" s="27" t="s">
        <v>42</v>
      </c>
      <c r="E67" s="27" t="s">
        <v>42</v>
      </c>
      <c r="F67" s="34" t="s">
        <v>5</v>
      </c>
      <c r="G67" s="34">
        <v>15</v>
      </c>
      <c r="H67" s="28"/>
      <c r="I67" s="28"/>
      <c r="J67" s="28"/>
      <c r="K67" s="28"/>
      <c r="L67" s="29">
        <f t="shared" si="0"/>
        <v>0</v>
      </c>
    </row>
    <row r="68" spans="1:12" ht="37.5" x14ac:dyDescent="0.3">
      <c r="A68" s="26">
        <v>63</v>
      </c>
      <c r="B68" s="35" t="s">
        <v>68</v>
      </c>
      <c r="C68" s="27" t="s">
        <v>42</v>
      </c>
      <c r="D68" s="27" t="s">
        <v>42</v>
      </c>
      <c r="E68" s="27" t="s">
        <v>42</v>
      </c>
      <c r="F68" s="34" t="s">
        <v>5</v>
      </c>
      <c r="G68" s="36">
        <v>4</v>
      </c>
      <c r="H68" s="28"/>
      <c r="I68" s="28"/>
      <c r="J68" s="28"/>
      <c r="K68" s="28"/>
      <c r="L68" s="29">
        <f t="shared" si="0"/>
        <v>0</v>
      </c>
    </row>
    <row r="69" spans="1:12" ht="37.5" x14ac:dyDescent="0.3">
      <c r="A69" s="26">
        <v>64</v>
      </c>
      <c r="B69" s="35" t="s">
        <v>69</v>
      </c>
      <c r="C69" s="27" t="s">
        <v>42</v>
      </c>
      <c r="D69" s="27" t="s">
        <v>42</v>
      </c>
      <c r="E69" s="27" t="s">
        <v>42</v>
      </c>
      <c r="F69" s="34" t="s">
        <v>2</v>
      </c>
      <c r="G69" s="36">
        <v>15</v>
      </c>
      <c r="H69" s="28"/>
      <c r="I69" s="28"/>
      <c r="J69" s="28"/>
      <c r="K69" s="28"/>
      <c r="L69" s="29">
        <f t="shared" si="0"/>
        <v>0</v>
      </c>
    </row>
    <row r="70" spans="1:12" x14ac:dyDescent="0.3">
      <c r="A70" s="44" t="s">
        <v>14</v>
      </c>
      <c r="B70" s="45"/>
      <c r="C70" s="45"/>
      <c r="D70" s="45"/>
      <c r="E70" s="45"/>
      <c r="F70" s="45"/>
      <c r="G70" s="45"/>
      <c r="H70" s="46"/>
      <c r="I70" s="17">
        <f>SUM(I8:I54)</f>
        <v>0</v>
      </c>
      <c r="J70" s="18"/>
      <c r="K70" s="16"/>
      <c r="L70" s="19">
        <f>SUM(L8:L54)</f>
        <v>0</v>
      </c>
    </row>
    <row r="71" spans="1:12" ht="30" x14ac:dyDescent="0.3">
      <c r="C71" s="37" t="s">
        <v>89</v>
      </c>
    </row>
    <row r="72" spans="1:12" x14ac:dyDescent="0.3">
      <c r="C72" s="38" t="s">
        <v>90</v>
      </c>
    </row>
  </sheetData>
  <mergeCells count="15">
    <mergeCell ref="A4:I4"/>
    <mergeCell ref="A2:L2"/>
    <mergeCell ref="A70:H70"/>
    <mergeCell ref="J5:J6"/>
    <mergeCell ref="L5:L6"/>
    <mergeCell ref="H5:H6"/>
    <mergeCell ref="G5:G6"/>
    <mergeCell ref="I5:I6"/>
    <mergeCell ref="A5:A6"/>
    <mergeCell ref="B5:B6"/>
    <mergeCell ref="F5:F6"/>
    <mergeCell ref="C5:C6"/>
    <mergeCell ref="D5:D6"/>
    <mergeCell ref="E5:E6"/>
    <mergeCell ref="K5:K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 Załącznik nr 2 do SWZ</vt:lpstr>
      <vt:lpstr>' Załącznik nr 2 do SWZ'!Obszar_wydruku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m.duchlińska</dc:creator>
  <cp:lastModifiedBy>Jurczak - Nosińska Mariola</cp:lastModifiedBy>
  <cp:lastPrinted>2022-10-20T12:07:55Z</cp:lastPrinted>
  <dcterms:created xsi:type="dcterms:W3CDTF">2019-05-09T08:11:26Z</dcterms:created>
  <dcterms:modified xsi:type="dcterms:W3CDTF">2024-05-22T09:09:18Z</dcterms:modified>
</cp:coreProperties>
</file>